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nten6\Downloads\"/>
    </mc:Choice>
  </mc:AlternateContent>
  <xr:revisionPtr revIDLastSave="0" documentId="13_ncr:1_{B6DFC77F-87C4-4517-8A68-2D2B3D09EBBD}" xr6:coauthVersionLast="47" xr6:coauthVersionMax="47" xr10:uidLastSave="{00000000-0000-0000-0000-000000000000}"/>
  <bookViews>
    <workbookView xWindow="225" yWindow="15" windowWidth="22380" windowHeight="15600" tabRatio="921" xr2:uid="{00000000-000D-0000-FFFF-FFFF00000000}"/>
  </bookViews>
  <sheets>
    <sheet name="実績台帳(1-40)" sheetId="14" r:id="rId1"/>
    <sheet name="実績台帳(41-80)" sheetId="24" r:id="rId2"/>
    <sheet name="実績台帳(81-120)" sheetId="25" r:id="rId3"/>
    <sheet name="実績台帳(121-160)" sheetId="26" r:id="rId4"/>
    <sheet name="実績台帳(161-200)" sheetId="27" r:id="rId5"/>
    <sheet name="実績台帳(201-240)" sheetId="28" r:id="rId6"/>
    <sheet name="実績台帳(241-280)" sheetId="29" r:id="rId7"/>
    <sheet name="実績台帳(281-320)" sheetId="30" r:id="rId8"/>
    <sheet name="実績台帳(321-360)" sheetId="31" r:id="rId9"/>
    <sheet name="実績台帳(361-400) " sheetId="33" r:id="rId10"/>
    <sheet name="実績台帳(401-440) " sheetId="34" r:id="rId11"/>
    <sheet name="実績台帳(441-480) " sheetId="35" r:id="rId12"/>
    <sheet name="実績台帳(481-520)" sheetId="36" r:id="rId13"/>
    <sheet name="実績台帳(521-560)" sheetId="37" r:id="rId14"/>
    <sheet name="実績台帳(561-600)" sheetId="32" r:id="rId15"/>
  </sheets>
  <definedNames>
    <definedName name="_xlnm.Print_Area" localSheetId="3">'実績台帳(121-160)'!$A$1:$AA$63</definedName>
    <definedName name="_xlnm.Print_Area" localSheetId="0">'実績台帳(1-40)'!$A$1:$AA$63</definedName>
    <definedName name="_xlnm.Print_Area" localSheetId="4">'実績台帳(161-200)'!$A$1:$AA$63</definedName>
    <definedName name="_xlnm.Print_Area" localSheetId="5">'実績台帳(201-240)'!$A$1:$AA$63</definedName>
    <definedName name="_xlnm.Print_Area" localSheetId="6">'実績台帳(241-280)'!$A$1:$AA$63</definedName>
    <definedName name="_xlnm.Print_Area" localSheetId="7">'実績台帳(281-320)'!$A$1:$AA$63</definedName>
    <definedName name="_xlnm.Print_Area" localSheetId="8">'実績台帳(321-360)'!$A$1:$AA$63</definedName>
    <definedName name="_xlnm.Print_Area" localSheetId="9">'実績台帳(361-400) '!$A$1:$AA$63</definedName>
    <definedName name="_xlnm.Print_Area" localSheetId="10">'実績台帳(401-440) '!$A$1:$AA$63</definedName>
    <definedName name="_xlnm.Print_Area" localSheetId="1">'実績台帳(41-80)'!$A$1:$AA$63</definedName>
    <definedName name="_xlnm.Print_Area" localSheetId="11">'実績台帳(441-480) '!$A$1:$AA$63</definedName>
    <definedName name="_xlnm.Print_Area" localSheetId="12">'実績台帳(481-520)'!$A$1:$AA$63</definedName>
    <definedName name="_xlnm.Print_Area" localSheetId="14">'実績台帳(561-600)'!$A$1:$AA$63</definedName>
    <definedName name="_xlnm.Print_Area" localSheetId="2">'実績台帳(81-120)'!$A$1:$AA$63</definedName>
    <definedName name="_xlnm.Print_Titles" localSheetId="3">'実績台帳(121-160)'!$1:$21</definedName>
    <definedName name="_xlnm.Print_Titles" localSheetId="0">'実績台帳(1-40)'!$1:$21</definedName>
    <definedName name="_xlnm.Print_Titles" localSheetId="4">'実績台帳(161-200)'!$1:$21</definedName>
    <definedName name="_xlnm.Print_Titles" localSheetId="5">'実績台帳(201-240)'!$1:$21</definedName>
    <definedName name="_xlnm.Print_Titles" localSheetId="6">'実績台帳(241-280)'!$1:$21</definedName>
    <definedName name="_xlnm.Print_Titles" localSheetId="7">'実績台帳(281-320)'!$1:$21</definedName>
    <definedName name="_xlnm.Print_Titles" localSheetId="8">'実績台帳(321-360)'!$1:$21</definedName>
    <definedName name="_xlnm.Print_Titles" localSheetId="9">'実績台帳(361-400) '!$1:$21</definedName>
    <definedName name="_xlnm.Print_Titles" localSheetId="10">'実績台帳(401-440) '!$1:$21</definedName>
    <definedName name="_xlnm.Print_Titles" localSheetId="1">'実績台帳(41-80)'!$1:$21</definedName>
    <definedName name="_xlnm.Print_Titles" localSheetId="11">'実績台帳(441-480) '!$1:$21</definedName>
    <definedName name="_xlnm.Print_Titles" localSheetId="12">'実績台帳(481-520)'!$1:$21</definedName>
    <definedName name="_xlnm.Print_Titles" localSheetId="13">'実績台帳(521-560)'!$1:$21</definedName>
    <definedName name="_xlnm.Print_Titles" localSheetId="14">'実績台帳(561-600)'!$1:$21</definedName>
    <definedName name="_xlnm.Print_Titles" localSheetId="2">'実績台帳(81-120)'!$1:$21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4" l="1"/>
  <c r="O26" i="14"/>
  <c r="M63" i="37"/>
  <c r="L63" i="37"/>
  <c r="K63" i="37"/>
  <c r="Y62" i="37"/>
  <c r="Z62" i="37" s="1"/>
  <c r="U62" i="37"/>
  <c r="Q62" i="37"/>
  <c r="P62" i="37"/>
  <c r="X62" i="37" s="1"/>
  <c r="O62" i="37"/>
  <c r="N62" i="37"/>
  <c r="J62" i="37"/>
  <c r="I62" i="37"/>
  <c r="H62" i="37"/>
  <c r="Y61" i="37"/>
  <c r="Z61" i="37" s="1"/>
  <c r="U61" i="37"/>
  <c r="Q61" i="37"/>
  <c r="P61" i="37"/>
  <c r="X61" i="37" s="1"/>
  <c r="O61" i="37"/>
  <c r="N61" i="37"/>
  <c r="J61" i="37"/>
  <c r="I61" i="37"/>
  <c r="H61" i="37"/>
  <c r="Y60" i="37"/>
  <c r="Z60" i="37" s="1"/>
  <c r="U60" i="37"/>
  <c r="Q60" i="37"/>
  <c r="P60" i="37"/>
  <c r="X60" i="37" s="1"/>
  <c r="O60" i="37"/>
  <c r="N60" i="37"/>
  <c r="J60" i="37"/>
  <c r="I60" i="37"/>
  <c r="H60" i="37"/>
  <c r="Y59" i="37"/>
  <c r="Z59" i="37" s="1"/>
  <c r="U59" i="37"/>
  <c r="Q59" i="37"/>
  <c r="P59" i="37"/>
  <c r="X59" i="37" s="1"/>
  <c r="O59" i="37"/>
  <c r="N59" i="37"/>
  <c r="J59" i="37"/>
  <c r="I59" i="37"/>
  <c r="H59" i="37"/>
  <c r="P58" i="37"/>
  <c r="Y58" i="37" s="1"/>
  <c r="Z58" i="37" s="1"/>
  <c r="O58" i="37"/>
  <c r="N58" i="37"/>
  <c r="J58" i="37"/>
  <c r="I58" i="37"/>
  <c r="H58" i="37"/>
  <c r="U57" i="37"/>
  <c r="P57" i="37"/>
  <c r="O57" i="37"/>
  <c r="N57" i="37"/>
  <c r="J57" i="37"/>
  <c r="I57" i="37"/>
  <c r="H57" i="37"/>
  <c r="U56" i="37"/>
  <c r="T56" i="37"/>
  <c r="P56" i="37"/>
  <c r="O56" i="37"/>
  <c r="N56" i="37"/>
  <c r="J56" i="37"/>
  <c r="I56" i="37"/>
  <c r="H56" i="37"/>
  <c r="Y55" i="37"/>
  <c r="Z55" i="37" s="1"/>
  <c r="U55" i="37"/>
  <c r="T55" i="37"/>
  <c r="Q55" i="37"/>
  <c r="P55" i="37"/>
  <c r="O55" i="37"/>
  <c r="N55" i="37"/>
  <c r="J55" i="37"/>
  <c r="I55" i="37"/>
  <c r="H55" i="37"/>
  <c r="P54" i="37"/>
  <c r="O54" i="37"/>
  <c r="N54" i="37"/>
  <c r="J54" i="37"/>
  <c r="I54" i="37"/>
  <c r="H54" i="37"/>
  <c r="U53" i="37"/>
  <c r="P53" i="37"/>
  <c r="O53" i="37"/>
  <c r="N53" i="37"/>
  <c r="J53" i="37"/>
  <c r="I53" i="37"/>
  <c r="H53" i="37"/>
  <c r="U52" i="37"/>
  <c r="T52" i="37"/>
  <c r="P52" i="37"/>
  <c r="O52" i="37"/>
  <c r="N52" i="37"/>
  <c r="J52" i="37"/>
  <c r="I52" i="37"/>
  <c r="H52" i="37"/>
  <c r="Y51" i="37"/>
  <c r="Z51" i="37" s="1"/>
  <c r="U51" i="37"/>
  <c r="T51" i="37"/>
  <c r="Q51" i="37"/>
  <c r="P51" i="37"/>
  <c r="O51" i="37"/>
  <c r="N51" i="37"/>
  <c r="J51" i="37"/>
  <c r="I51" i="37"/>
  <c r="H51" i="37"/>
  <c r="P50" i="37"/>
  <c r="O50" i="37"/>
  <c r="N50" i="37"/>
  <c r="J50" i="37"/>
  <c r="I50" i="37"/>
  <c r="H50" i="37"/>
  <c r="U49" i="37"/>
  <c r="P49" i="37"/>
  <c r="O49" i="37"/>
  <c r="N49" i="37"/>
  <c r="J49" i="37"/>
  <c r="I49" i="37"/>
  <c r="H49" i="37"/>
  <c r="T48" i="37"/>
  <c r="P48" i="37"/>
  <c r="U48" i="37" s="1"/>
  <c r="O48" i="37"/>
  <c r="N48" i="37"/>
  <c r="J48" i="37"/>
  <c r="I48" i="37"/>
  <c r="H48" i="37"/>
  <c r="Y47" i="37"/>
  <c r="Z47" i="37" s="1"/>
  <c r="U47" i="37"/>
  <c r="T47" i="37"/>
  <c r="Q47" i="37"/>
  <c r="P47" i="37"/>
  <c r="O47" i="37"/>
  <c r="N47" i="37"/>
  <c r="J47" i="37"/>
  <c r="I47" i="37"/>
  <c r="H47" i="37"/>
  <c r="P46" i="37"/>
  <c r="O46" i="37"/>
  <c r="N46" i="37"/>
  <c r="J46" i="37"/>
  <c r="I46" i="37"/>
  <c r="H46" i="37"/>
  <c r="U45" i="37"/>
  <c r="P45" i="37"/>
  <c r="O45" i="37"/>
  <c r="N45" i="37"/>
  <c r="J45" i="37"/>
  <c r="I45" i="37"/>
  <c r="H45" i="37"/>
  <c r="P44" i="37"/>
  <c r="W44" i="37" s="1"/>
  <c r="O44" i="37"/>
  <c r="N44" i="37"/>
  <c r="J44" i="37"/>
  <c r="I44" i="37"/>
  <c r="H44" i="37"/>
  <c r="Y43" i="37"/>
  <c r="Z43" i="37" s="1"/>
  <c r="X43" i="37"/>
  <c r="W43" i="37"/>
  <c r="T43" i="37"/>
  <c r="S43" i="37"/>
  <c r="Q43" i="37"/>
  <c r="P43" i="37"/>
  <c r="O43" i="37"/>
  <c r="N43" i="37"/>
  <c r="J43" i="37"/>
  <c r="I43" i="37"/>
  <c r="H43" i="37"/>
  <c r="X42" i="37"/>
  <c r="S42" i="37"/>
  <c r="P42" i="37"/>
  <c r="Y42" i="37" s="1"/>
  <c r="Z42" i="37" s="1"/>
  <c r="O42" i="37"/>
  <c r="N42" i="37"/>
  <c r="J42" i="37"/>
  <c r="I42" i="37"/>
  <c r="H42" i="37"/>
  <c r="Y41" i="37"/>
  <c r="Z41" i="37" s="1"/>
  <c r="T41" i="37"/>
  <c r="Q41" i="37"/>
  <c r="P41" i="37"/>
  <c r="O41" i="37"/>
  <c r="N41" i="37"/>
  <c r="J41" i="37"/>
  <c r="I41" i="37"/>
  <c r="H41" i="37"/>
  <c r="P40" i="37"/>
  <c r="O40" i="37"/>
  <c r="N40" i="37"/>
  <c r="J40" i="37"/>
  <c r="I40" i="37"/>
  <c r="H40" i="37"/>
  <c r="W39" i="37"/>
  <c r="Q39" i="37"/>
  <c r="P39" i="37"/>
  <c r="Y39" i="37" s="1"/>
  <c r="Z39" i="37" s="1"/>
  <c r="O39" i="37"/>
  <c r="N39" i="37"/>
  <c r="J39" i="37"/>
  <c r="I39" i="37"/>
  <c r="H39" i="37"/>
  <c r="X38" i="37"/>
  <c r="W38" i="37"/>
  <c r="S38" i="37"/>
  <c r="Q38" i="37"/>
  <c r="P38" i="37"/>
  <c r="Y38" i="37" s="1"/>
  <c r="Z38" i="37" s="1"/>
  <c r="O38" i="37"/>
  <c r="N38" i="37"/>
  <c r="J38" i="37"/>
  <c r="I38" i="37"/>
  <c r="H38" i="37"/>
  <c r="Y37" i="37"/>
  <c r="Z37" i="37" s="1"/>
  <c r="X37" i="37"/>
  <c r="T37" i="37"/>
  <c r="S37" i="37"/>
  <c r="P37" i="37"/>
  <c r="O37" i="37"/>
  <c r="N37" i="37"/>
  <c r="J37" i="37"/>
  <c r="I37" i="37"/>
  <c r="H37" i="37"/>
  <c r="P36" i="37"/>
  <c r="O36" i="37"/>
  <c r="N36" i="37"/>
  <c r="J36" i="37"/>
  <c r="I36" i="37"/>
  <c r="H36" i="37"/>
  <c r="W35" i="37"/>
  <c r="V35" i="37"/>
  <c r="S35" i="37"/>
  <c r="R35" i="37"/>
  <c r="P35" i="37"/>
  <c r="Y35" i="37" s="1"/>
  <c r="Z35" i="37" s="1"/>
  <c r="O35" i="37"/>
  <c r="N35" i="37"/>
  <c r="J35" i="37"/>
  <c r="I35" i="37"/>
  <c r="H35" i="37"/>
  <c r="W34" i="37"/>
  <c r="V34" i="37"/>
  <c r="S34" i="37"/>
  <c r="R34" i="37"/>
  <c r="P34" i="37"/>
  <c r="Y34" i="37" s="1"/>
  <c r="Z34" i="37" s="1"/>
  <c r="O34" i="37"/>
  <c r="N34" i="37"/>
  <c r="J34" i="37"/>
  <c r="I34" i="37"/>
  <c r="H34" i="37"/>
  <c r="W33" i="37"/>
  <c r="V33" i="37"/>
  <c r="S33" i="37"/>
  <c r="R33" i="37"/>
  <c r="P33" i="37"/>
  <c r="Y33" i="37" s="1"/>
  <c r="Z33" i="37" s="1"/>
  <c r="O33" i="37"/>
  <c r="N33" i="37"/>
  <c r="J33" i="37"/>
  <c r="I33" i="37"/>
  <c r="H33" i="37"/>
  <c r="W32" i="37"/>
  <c r="V32" i="37"/>
  <c r="S32" i="37"/>
  <c r="R32" i="37"/>
  <c r="P32" i="37"/>
  <c r="Y32" i="37" s="1"/>
  <c r="Z32" i="37" s="1"/>
  <c r="O32" i="37"/>
  <c r="N32" i="37"/>
  <c r="J32" i="37"/>
  <c r="I32" i="37"/>
  <c r="H32" i="37"/>
  <c r="W31" i="37"/>
  <c r="V31" i="37"/>
  <c r="S31" i="37"/>
  <c r="R31" i="37"/>
  <c r="P31" i="37"/>
  <c r="Y31" i="37" s="1"/>
  <c r="Z31" i="37" s="1"/>
  <c r="O31" i="37"/>
  <c r="N31" i="37"/>
  <c r="J31" i="37"/>
  <c r="I31" i="37"/>
  <c r="H31" i="37"/>
  <c r="W30" i="37"/>
  <c r="V30" i="37"/>
  <c r="S30" i="37"/>
  <c r="R30" i="37"/>
  <c r="P30" i="37"/>
  <c r="Y30" i="37" s="1"/>
  <c r="Z30" i="37" s="1"/>
  <c r="O30" i="37"/>
  <c r="N30" i="37"/>
  <c r="J30" i="37"/>
  <c r="I30" i="37"/>
  <c r="H30" i="37"/>
  <c r="W29" i="37"/>
  <c r="V29" i="37"/>
  <c r="S29" i="37"/>
  <c r="R29" i="37"/>
  <c r="P29" i="37"/>
  <c r="Y29" i="37" s="1"/>
  <c r="Z29" i="37" s="1"/>
  <c r="O29" i="37"/>
  <c r="N29" i="37"/>
  <c r="J29" i="37"/>
  <c r="I29" i="37"/>
  <c r="H29" i="37"/>
  <c r="W28" i="37"/>
  <c r="V28" i="37"/>
  <c r="S28" i="37"/>
  <c r="R28" i="37"/>
  <c r="P28" i="37"/>
  <c r="Y28" i="37" s="1"/>
  <c r="Z28" i="37" s="1"/>
  <c r="O28" i="37"/>
  <c r="N28" i="37"/>
  <c r="J28" i="37"/>
  <c r="I28" i="37"/>
  <c r="H28" i="37"/>
  <c r="W27" i="37"/>
  <c r="V27" i="37"/>
  <c r="S27" i="37"/>
  <c r="R27" i="37"/>
  <c r="P27" i="37"/>
  <c r="Y27" i="37" s="1"/>
  <c r="Z27" i="37" s="1"/>
  <c r="O27" i="37"/>
  <c r="N27" i="37"/>
  <c r="J27" i="37"/>
  <c r="I27" i="37"/>
  <c r="H27" i="37"/>
  <c r="W26" i="37"/>
  <c r="V26" i="37"/>
  <c r="S26" i="37"/>
  <c r="R26" i="37"/>
  <c r="P26" i="37"/>
  <c r="Y26" i="37" s="1"/>
  <c r="Z26" i="37" s="1"/>
  <c r="O26" i="37"/>
  <c r="N26" i="37"/>
  <c r="J26" i="37"/>
  <c r="I26" i="37"/>
  <c r="H26" i="37"/>
  <c r="W25" i="37"/>
  <c r="V25" i="37"/>
  <c r="S25" i="37"/>
  <c r="R25" i="37"/>
  <c r="P25" i="37"/>
  <c r="Y25" i="37" s="1"/>
  <c r="Z25" i="37" s="1"/>
  <c r="O25" i="37"/>
  <c r="N25" i="37"/>
  <c r="J25" i="37"/>
  <c r="I25" i="37"/>
  <c r="H25" i="37"/>
  <c r="W24" i="37"/>
  <c r="V24" i="37"/>
  <c r="S24" i="37"/>
  <c r="R24" i="37"/>
  <c r="P24" i="37"/>
  <c r="Y24" i="37" s="1"/>
  <c r="Z24" i="37" s="1"/>
  <c r="O24" i="37"/>
  <c r="N24" i="37"/>
  <c r="J24" i="37"/>
  <c r="I24" i="37"/>
  <c r="H24" i="37"/>
  <c r="W23" i="37"/>
  <c r="V23" i="37"/>
  <c r="S23" i="37"/>
  <c r="R23" i="37"/>
  <c r="P23" i="37"/>
  <c r="O23" i="37"/>
  <c r="O63" i="37" s="1"/>
  <c r="N23" i="37"/>
  <c r="N63" i="37" s="1"/>
  <c r="J23" i="37"/>
  <c r="I23" i="37"/>
  <c r="H23" i="37"/>
  <c r="H63" i="37" s="1"/>
  <c r="P22" i="37"/>
  <c r="N22" i="37"/>
  <c r="J22" i="37"/>
  <c r="I22" i="37"/>
  <c r="H22" i="37"/>
  <c r="O22" i="37" s="1"/>
  <c r="O63" i="36"/>
  <c r="M63" i="36"/>
  <c r="L63" i="36"/>
  <c r="K63" i="36"/>
  <c r="Y62" i="36"/>
  <c r="Z62" i="36" s="1"/>
  <c r="V62" i="36"/>
  <c r="U62" i="36"/>
  <c r="R62" i="36"/>
  <c r="Q62" i="36"/>
  <c r="P62" i="36"/>
  <c r="X62" i="36" s="1"/>
  <c r="O62" i="36"/>
  <c r="N62" i="36"/>
  <c r="J62" i="36"/>
  <c r="I62" i="36"/>
  <c r="H62" i="36"/>
  <c r="Y61" i="36"/>
  <c r="Z61" i="36" s="1"/>
  <c r="V61" i="36"/>
  <c r="U61" i="36"/>
  <c r="R61" i="36"/>
  <c r="Q61" i="36"/>
  <c r="P61" i="36"/>
  <c r="X61" i="36" s="1"/>
  <c r="O61" i="36"/>
  <c r="N61" i="36"/>
  <c r="J61" i="36"/>
  <c r="I61" i="36"/>
  <c r="H61" i="36"/>
  <c r="Y60" i="36"/>
  <c r="Z60" i="36" s="1"/>
  <c r="V60" i="36"/>
  <c r="U60" i="36"/>
  <c r="R60" i="36"/>
  <c r="Q60" i="36"/>
  <c r="P60" i="36"/>
  <c r="X60" i="36" s="1"/>
  <c r="O60" i="36"/>
  <c r="N60" i="36"/>
  <c r="J60" i="36"/>
  <c r="I60" i="36"/>
  <c r="H60" i="36"/>
  <c r="Y59" i="36"/>
  <c r="Z59" i="36" s="1"/>
  <c r="V59" i="36"/>
  <c r="U59" i="36"/>
  <c r="R59" i="36"/>
  <c r="Q59" i="36"/>
  <c r="P59" i="36"/>
  <c r="X59" i="36" s="1"/>
  <c r="O59" i="36"/>
  <c r="N59" i="36"/>
  <c r="J59" i="36"/>
  <c r="I59" i="36"/>
  <c r="H59" i="36"/>
  <c r="Y58" i="36"/>
  <c r="Z58" i="36" s="1"/>
  <c r="V58" i="36"/>
  <c r="U58" i="36"/>
  <c r="R58" i="36"/>
  <c r="Q58" i="36"/>
  <c r="P58" i="36"/>
  <c r="X58" i="36" s="1"/>
  <c r="O58" i="36"/>
  <c r="N58" i="36"/>
  <c r="J58" i="36"/>
  <c r="I58" i="36"/>
  <c r="H58" i="36"/>
  <c r="Y57" i="36"/>
  <c r="Z57" i="36" s="1"/>
  <c r="V57" i="36"/>
  <c r="U57" i="36"/>
  <c r="R57" i="36"/>
  <c r="Q57" i="36"/>
  <c r="P57" i="36"/>
  <c r="X57" i="36" s="1"/>
  <c r="O57" i="36"/>
  <c r="N57" i="36"/>
  <c r="J57" i="36"/>
  <c r="I57" i="36"/>
  <c r="H57" i="36"/>
  <c r="Y56" i="36"/>
  <c r="Z56" i="36" s="1"/>
  <c r="V56" i="36"/>
  <c r="U56" i="36"/>
  <c r="R56" i="36"/>
  <c r="Q56" i="36"/>
  <c r="P56" i="36"/>
  <c r="X56" i="36" s="1"/>
  <c r="O56" i="36"/>
  <c r="N56" i="36"/>
  <c r="J56" i="36"/>
  <c r="I56" i="36"/>
  <c r="H56" i="36"/>
  <c r="Y55" i="36"/>
  <c r="Z55" i="36" s="1"/>
  <c r="V55" i="36"/>
  <c r="U55" i="36"/>
  <c r="R55" i="36"/>
  <c r="Q55" i="36"/>
  <c r="P55" i="36"/>
  <c r="X55" i="36" s="1"/>
  <c r="O55" i="36"/>
  <c r="N55" i="36"/>
  <c r="J55" i="36"/>
  <c r="I55" i="36"/>
  <c r="H55" i="36"/>
  <c r="Y54" i="36"/>
  <c r="Z54" i="36" s="1"/>
  <c r="V54" i="36"/>
  <c r="U54" i="36"/>
  <c r="R54" i="36"/>
  <c r="Q54" i="36"/>
  <c r="P54" i="36"/>
  <c r="X54" i="36" s="1"/>
  <c r="O54" i="36"/>
  <c r="N54" i="36"/>
  <c r="J54" i="36"/>
  <c r="I54" i="36"/>
  <c r="H54" i="36"/>
  <c r="Y53" i="36"/>
  <c r="Z53" i="36" s="1"/>
  <c r="V53" i="36"/>
  <c r="U53" i="36"/>
  <c r="R53" i="36"/>
  <c r="Q53" i="36"/>
  <c r="P53" i="36"/>
  <c r="X53" i="36" s="1"/>
  <c r="O53" i="36"/>
  <c r="N53" i="36"/>
  <c r="J53" i="36"/>
  <c r="I53" i="36"/>
  <c r="H53" i="36"/>
  <c r="Y52" i="36"/>
  <c r="Z52" i="36" s="1"/>
  <c r="V52" i="36"/>
  <c r="U52" i="36"/>
  <c r="R52" i="36"/>
  <c r="Q52" i="36"/>
  <c r="P52" i="36"/>
  <c r="X52" i="36" s="1"/>
  <c r="O52" i="36"/>
  <c r="N52" i="36"/>
  <c r="J52" i="36"/>
  <c r="I52" i="36"/>
  <c r="H52" i="36"/>
  <c r="Y51" i="36"/>
  <c r="Z51" i="36" s="1"/>
  <c r="V51" i="36"/>
  <c r="U51" i="36"/>
  <c r="R51" i="36"/>
  <c r="Q51" i="36"/>
  <c r="P51" i="36"/>
  <c r="X51" i="36" s="1"/>
  <c r="O51" i="36"/>
  <c r="N51" i="36"/>
  <c r="J51" i="36"/>
  <c r="I51" i="36"/>
  <c r="H51" i="36"/>
  <c r="Y50" i="36"/>
  <c r="Z50" i="36" s="1"/>
  <c r="V50" i="36"/>
  <c r="U50" i="36"/>
  <c r="R50" i="36"/>
  <c r="Q50" i="36"/>
  <c r="P50" i="36"/>
  <c r="X50" i="36" s="1"/>
  <c r="O50" i="36"/>
  <c r="N50" i="36"/>
  <c r="J50" i="36"/>
  <c r="I50" i="36"/>
  <c r="H50" i="36"/>
  <c r="Y49" i="36"/>
  <c r="Z49" i="36" s="1"/>
  <c r="V49" i="36"/>
  <c r="U49" i="36"/>
  <c r="R49" i="36"/>
  <c r="Q49" i="36"/>
  <c r="P49" i="36"/>
  <c r="X49" i="36" s="1"/>
  <c r="O49" i="36"/>
  <c r="N49" i="36"/>
  <c r="J49" i="36"/>
  <c r="I49" i="36"/>
  <c r="H49" i="36"/>
  <c r="Y48" i="36"/>
  <c r="Z48" i="36" s="1"/>
  <c r="V48" i="36"/>
  <c r="U48" i="36"/>
  <c r="R48" i="36"/>
  <c r="Q48" i="36"/>
  <c r="P48" i="36"/>
  <c r="X48" i="36" s="1"/>
  <c r="O48" i="36"/>
  <c r="N48" i="36"/>
  <c r="J48" i="36"/>
  <c r="I48" i="36"/>
  <c r="H48" i="36"/>
  <c r="Y47" i="36"/>
  <c r="Z47" i="36" s="1"/>
  <c r="V47" i="36"/>
  <c r="U47" i="36"/>
  <c r="R47" i="36"/>
  <c r="Q47" i="36"/>
  <c r="P47" i="36"/>
  <c r="X47" i="36" s="1"/>
  <c r="O47" i="36"/>
  <c r="N47" i="36"/>
  <c r="J47" i="36"/>
  <c r="I47" i="36"/>
  <c r="H47" i="36"/>
  <c r="Y46" i="36"/>
  <c r="Z46" i="36" s="1"/>
  <c r="V46" i="36"/>
  <c r="U46" i="36"/>
  <c r="R46" i="36"/>
  <c r="Q46" i="36"/>
  <c r="P46" i="36"/>
  <c r="X46" i="36" s="1"/>
  <c r="O46" i="36"/>
  <c r="N46" i="36"/>
  <c r="J46" i="36"/>
  <c r="I46" i="36"/>
  <c r="H46" i="36"/>
  <c r="Y45" i="36"/>
  <c r="Z45" i="36" s="1"/>
  <c r="V45" i="36"/>
  <c r="U45" i="36"/>
  <c r="R45" i="36"/>
  <c r="Q45" i="36"/>
  <c r="P45" i="36"/>
  <c r="X45" i="36" s="1"/>
  <c r="O45" i="36"/>
  <c r="N45" i="36"/>
  <c r="J45" i="36"/>
  <c r="I45" i="36"/>
  <c r="H45" i="36"/>
  <c r="Y44" i="36"/>
  <c r="Z44" i="36" s="1"/>
  <c r="V44" i="36"/>
  <c r="U44" i="36"/>
  <c r="R44" i="36"/>
  <c r="Q44" i="36"/>
  <c r="P44" i="36"/>
  <c r="X44" i="36" s="1"/>
  <c r="O44" i="36"/>
  <c r="N44" i="36"/>
  <c r="J44" i="36"/>
  <c r="I44" i="36"/>
  <c r="H44" i="36"/>
  <c r="Y43" i="36"/>
  <c r="Z43" i="36" s="1"/>
  <c r="V43" i="36"/>
  <c r="U43" i="36"/>
  <c r="R43" i="36"/>
  <c r="Q43" i="36"/>
  <c r="P43" i="36"/>
  <c r="X43" i="36" s="1"/>
  <c r="O43" i="36"/>
  <c r="N43" i="36"/>
  <c r="J43" i="36"/>
  <c r="I43" i="36"/>
  <c r="H43" i="36"/>
  <c r="Y42" i="36"/>
  <c r="Z42" i="36" s="1"/>
  <c r="V42" i="36"/>
  <c r="U42" i="36"/>
  <c r="R42" i="36"/>
  <c r="Q42" i="36"/>
  <c r="P42" i="36"/>
  <c r="X42" i="36" s="1"/>
  <c r="O42" i="36"/>
  <c r="N42" i="36"/>
  <c r="J42" i="36"/>
  <c r="I42" i="36"/>
  <c r="H42" i="36"/>
  <c r="Y41" i="36"/>
  <c r="Z41" i="36" s="1"/>
  <c r="V41" i="36"/>
  <c r="U41" i="36"/>
  <c r="R41" i="36"/>
  <c r="Q41" i="36"/>
  <c r="P41" i="36"/>
  <c r="X41" i="36" s="1"/>
  <c r="O41" i="36"/>
  <c r="N41" i="36"/>
  <c r="J41" i="36"/>
  <c r="I41" i="36"/>
  <c r="H41" i="36"/>
  <c r="Y40" i="36"/>
  <c r="Z40" i="36" s="1"/>
  <c r="V40" i="36"/>
  <c r="U40" i="36"/>
  <c r="R40" i="36"/>
  <c r="Q40" i="36"/>
  <c r="P40" i="36"/>
  <c r="X40" i="36" s="1"/>
  <c r="O40" i="36"/>
  <c r="N40" i="36"/>
  <c r="J40" i="36"/>
  <c r="I40" i="36"/>
  <c r="H40" i="36"/>
  <c r="Y39" i="36"/>
  <c r="Z39" i="36" s="1"/>
  <c r="V39" i="36"/>
  <c r="U39" i="36"/>
  <c r="R39" i="36"/>
  <c r="Q39" i="36"/>
  <c r="P39" i="36"/>
  <c r="X39" i="36" s="1"/>
  <c r="O39" i="36"/>
  <c r="N39" i="36"/>
  <c r="J39" i="36"/>
  <c r="I39" i="36"/>
  <c r="H39" i="36"/>
  <c r="Y38" i="36"/>
  <c r="Z38" i="36" s="1"/>
  <c r="V38" i="36"/>
  <c r="U38" i="36"/>
  <c r="R38" i="36"/>
  <c r="Q38" i="36"/>
  <c r="P38" i="36"/>
  <c r="X38" i="36" s="1"/>
  <c r="O38" i="36"/>
  <c r="N38" i="36"/>
  <c r="J38" i="36"/>
  <c r="I38" i="36"/>
  <c r="H38" i="36"/>
  <c r="Y37" i="36"/>
  <c r="Z37" i="36" s="1"/>
  <c r="V37" i="36"/>
  <c r="U37" i="36"/>
  <c r="R37" i="36"/>
  <c r="Q37" i="36"/>
  <c r="P37" i="36"/>
  <c r="X37" i="36" s="1"/>
  <c r="O37" i="36"/>
  <c r="N37" i="36"/>
  <c r="J37" i="36"/>
  <c r="I37" i="36"/>
  <c r="H37" i="36"/>
  <c r="Y36" i="36"/>
  <c r="Z36" i="36" s="1"/>
  <c r="V36" i="36"/>
  <c r="U36" i="36"/>
  <c r="R36" i="36"/>
  <c r="Q36" i="36"/>
  <c r="P36" i="36"/>
  <c r="X36" i="36" s="1"/>
  <c r="O36" i="36"/>
  <c r="N36" i="36"/>
  <c r="J36" i="36"/>
  <c r="I36" i="36"/>
  <c r="H36" i="36"/>
  <c r="Y35" i="36"/>
  <c r="Z35" i="36" s="1"/>
  <c r="V35" i="36"/>
  <c r="U35" i="36"/>
  <c r="R35" i="36"/>
  <c r="Q35" i="36"/>
  <c r="P35" i="36"/>
  <c r="X35" i="36" s="1"/>
  <c r="O35" i="36"/>
  <c r="N35" i="36"/>
  <c r="J35" i="36"/>
  <c r="I35" i="36"/>
  <c r="H35" i="36"/>
  <c r="Y34" i="36"/>
  <c r="Z34" i="36" s="1"/>
  <c r="V34" i="36"/>
  <c r="U34" i="36"/>
  <c r="R34" i="36"/>
  <c r="Q34" i="36"/>
  <c r="P34" i="36"/>
  <c r="X34" i="36" s="1"/>
  <c r="O34" i="36"/>
  <c r="N34" i="36"/>
  <c r="J34" i="36"/>
  <c r="I34" i="36"/>
  <c r="H34" i="36"/>
  <c r="Y33" i="36"/>
  <c r="Z33" i="36" s="1"/>
  <c r="V33" i="36"/>
  <c r="U33" i="36"/>
  <c r="R33" i="36"/>
  <c r="Q33" i="36"/>
  <c r="P33" i="36"/>
  <c r="X33" i="36" s="1"/>
  <c r="O33" i="36"/>
  <c r="N33" i="36"/>
  <c r="J33" i="36"/>
  <c r="I33" i="36"/>
  <c r="H33" i="36"/>
  <c r="Y32" i="36"/>
  <c r="Z32" i="36" s="1"/>
  <c r="V32" i="36"/>
  <c r="U32" i="36"/>
  <c r="R32" i="36"/>
  <c r="Q32" i="36"/>
  <c r="P32" i="36"/>
  <c r="X32" i="36" s="1"/>
  <c r="O32" i="36"/>
  <c r="N32" i="36"/>
  <c r="J32" i="36"/>
  <c r="I32" i="36"/>
  <c r="H32" i="36"/>
  <c r="Y31" i="36"/>
  <c r="Z31" i="36" s="1"/>
  <c r="X31" i="36"/>
  <c r="T31" i="36"/>
  <c r="R31" i="36"/>
  <c r="P31" i="36"/>
  <c r="O31" i="36"/>
  <c r="N31" i="36"/>
  <c r="J31" i="36"/>
  <c r="I31" i="36"/>
  <c r="H31" i="36"/>
  <c r="P30" i="36"/>
  <c r="O30" i="36"/>
  <c r="N30" i="36"/>
  <c r="J30" i="36"/>
  <c r="I30" i="36"/>
  <c r="H30" i="36"/>
  <c r="Y29" i="36"/>
  <c r="Z29" i="36" s="1"/>
  <c r="X29" i="36"/>
  <c r="T29" i="36"/>
  <c r="R29" i="36"/>
  <c r="P29" i="36"/>
  <c r="O29" i="36"/>
  <c r="N29" i="36"/>
  <c r="J29" i="36"/>
  <c r="I29" i="36"/>
  <c r="H29" i="36"/>
  <c r="P28" i="36"/>
  <c r="O28" i="36"/>
  <c r="N28" i="36"/>
  <c r="J28" i="36"/>
  <c r="I28" i="36"/>
  <c r="H28" i="36"/>
  <c r="Y27" i="36"/>
  <c r="Z27" i="36" s="1"/>
  <c r="X27" i="36"/>
  <c r="T27" i="36"/>
  <c r="R27" i="36"/>
  <c r="P27" i="36"/>
  <c r="O27" i="36"/>
  <c r="N27" i="36"/>
  <c r="J27" i="36"/>
  <c r="I27" i="36"/>
  <c r="H27" i="36"/>
  <c r="P26" i="36"/>
  <c r="O26" i="36"/>
  <c r="N26" i="36"/>
  <c r="J26" i="36"/>
  <c r="I26" i="36"/>
  <c r="H26" i="36"/>
  <c r="Y25" i="36"/>
  <c r="Z25" i="36" s="1"/>
  <c r="X25" i="36"/>
  <c r="T25" i="36"/>
  <c r="R25" i="36"/>
  <c r="P25" i="36"/>
  <c r="O25" i="36"/>
  <c r="N25" i="36"/>
  <c r="J25" i="36"/>
  <c r="I25" i="36"/>
  <c r="H25" i="36"/>
  <c r="P24" i="36"/>
  <c r="O24" i="36"/>
  <c r="N24" i="36"/>
  <c r="J24" i="36"/>
  <c r="I24" i="36"/>
  <c r="H24" i="36"/>
  <c r="Y23" i="36"/>
  <c r="Z23" i="36" s="1"/>
  <c r="X23" i="36"/>
  <c r="T23" i="36"/>
  <c r="R23" i="36"/>
  <c r="P23" i="36"/>
  <c r="O23" i="36"/>
  <c r="N23" i="36"/>
  <c r="N63" i="36" s="1"/>
  <c r="J23" i="36"/>
  <c r="I23" i="36"/>
  <c r="H23" i="36"/>
  <c r="H63" i="36" s="1"/>
  <c r="P22" i="36"/>
  <c r="J22" i="36"/>
  <c r="I22" i="36" s="1"/>
  <c r="N22" i="36" s="1"/>
  <c r="H22" i="36"/>
  <c r="O22" i="36" s="1"/>
  <c r="M63" i="35"/>
  <c r="L63" i="35"/>
  <c r="K63" i="35"/>
  <c r="Y62" i="35"/>
  <c r="Z62" i="35" s="1"/>
  <c r="U62" i="35"/>
  <c r="Q62" i="35"/>
  <c r="P62" i="35"/>
  <c r="X62" i="35" s="1"/>
  <c r="O62" i="35"/>
  <c r="N62" i="35"/>
  <c r="J62" i="35"/>
  <c r="I62" i="35"/>
  <c r="H62" i="35"/>
  <c r="Y61" i="35"/>
  <c r="Z61" i="35" s="1"/>
  <c r="U61" i="35"/>
  <c r="Q61" i="35"/>
  <c r="P61" i="35"/>
  <c r="X61" i="35" s="1"/>
  <c r="O61" i="35"/>
  <c r="N61" i="35"/>
  <c r="J61" i="35"/>
  <c r="I61" i="35"/>
  <c r="H61" i="35"/>
  <c r="Y60" i="35"/>
  <c r="Z60" i="35" s="1"/>
  <c r="U60" i="35"/>
  <c r="Q60" i="35"/>
  <c r="P60" i="35"/>
  <c r="X60" i="35" s="1"/>
  <c r="O60" i="35"/>
  <c r="N60" i="35"/>
  <c r="J60" i="35"/>
  <c r="I60" i="35"/>
  <c r="H60" i="35"/>
  <c r="Y59" i="35"/>
  <c r="Z59" i="35" s="1"/>
  <c r="W59" i="35"/>
  <c r="U59" i="35"/>
  <c r="S59" i="35"/>
  <c r="Q59" i="35"/>
  <c r="P59" i="35"/>
  <c r="X59" i="35" s="1"/>
  <c r="O59" i="35"/>
  <c r="N59" i="35"/>
  <c r="J59" i="35"/>
  <c r="I59" i="35"/>
  <c r="H59" i="35"/>
  <c r="Y58" i="35"/>
  <c r="Z58" i="35" s="1"/>
  <c r="W58" i="35"/>
  <c r="U58" i="35"/>
  <c r="S58" i="35"/>
  <c r="Q58" i="35"/>
  <c r="P58" i="35"/>
  <c r="X58" i="35" s="1"/>
  <c r="O58" i="35"/>
  <c r="N58" i="35"/>
  <c r="J58" i="35"/>
  <c r="I58" i="35"/>
  <c r="H58" i="35"/>
  <c r="Y57" i="35"/>
  <c r="Z57" i="35" s="1"/>
  <c r="W57" i="35"/>
  <c r="U57" i="35"/>
  <c r="S57" i="35"/>
  <c r="Q57" i="35"/>
  <c r="P57" i="35"/>
  <c r="X57" i="35" s="1"/>
  <c r="O57" i="35"/>
  <c r="N57" i="35"/>
  <c r="J57" i="35"/>
  <c r="I57" i="35"/>
  <c r="H57" i="35"/>
  <c r="Y56" i="35"/>
  <c r="Z56" i="35" s="1"/>
  <c r="W56" i="35"/>
  <c r="U56" i="35"/>
  <c r="S56" i="35"/>
  <c r="Q56" i="35"/>
  <c r="P56" i="35"/>
  <c r="X56" i="35" s="1"/>
  <c r="O56" i="35"/>
  <c r="N56" i="35"/>
  <c r="J56" i="35"/>
  <c r="I56" i="35"/>
  <c r="H56" i="35"/>
  <c r="Y55" i="35"/>
  <c r="Z55" i="35" s="1"/>
  <c r="W55" i="35"/>
  <c r="U55" i="35"/>
  <c r="S55" i="35"/>
  <c r="Q55" i="35"/>
  <c r="P55" i="35"/>
  <c r="X55" i="35" s="1"/>
  <c r="O55" i="35"/>
  <c r="N55" i="35"/>
  <c r="J55" i="35"/>
  <c r="I55" i="35"/>
  <c r="H55" i="35"/>
  <c r="Y54" i="35"/>
  <c r="Z54" i="35" s="1"/>
  <c r="W54" i="35"/>
  <c r="U54" i="35"/>
  <c r="S54" i="35"/>
  <c r="Q54" i="35"/>
  <c r="P54" i="35"/>
  <c r="X54" i="35" s="1"/>
  <c r="O54" i="35"/>
  <c r="N54" i="35"/>
  <c r="J54" i="35"/>
  <c r="I54" i="35"/>
  <c r="H54" i="35"/>
  <c r="Y53" i="35"/>
  <c r="Z53" i="35" s="1"/>
  <c r="W53" i="35"/>
  <c r="U53" i="35"/>
  <c r="S53" i="35"/>
  <c r="Q53" i="35"/>
  <c r="P53" i="35"/>
  <c r="X53" i="35" s="1"/>
  <c r="O53" i="35"/>
  <c r="N53" i="35"/>
  <c r="J53" i="35"/>
  <c r="I53" i="35"/>
  <c r="H53" i="35"/>
  <c r="Y52" i="35"/>
  <c r="Z52" i="35" s="1"/>
  <c r="W52" i="35"/>
  <c r="U52" i="35"/>
  <c r="S52" i="35"/>
  <c r="Q52" i="35"/>
  <c r="P52" i="35"/>
  <c r="X52" i="35" s="1"/>
  <c r="O52" i="35"/>
  <c r="N52" i="35"/>
  <c r="J52" i="35"/>
  <c r="I52" i="35"/>
  <c r="H52" i="35"/>
  <c r="Y51" i="35"/>
  <c r="Z51" i="35" s="1"/>
  <c r="W51" i="35"/>
  <c r="U51" i="35"/>
  <c r="S51" i="35"/>
  <c r="Q51" i="35"/>
  <c r="P51" i="35"/>
  <c r="X51" i="35" s="1"/>
  <c r="O51" i="35"/>
  <c r="N51" i="35"/>
  <c r="J51" i="35"/>
  <c r="I51" i="35"/>
  <c r="H51" i="35"/>
  <c r="Y50" i="35"/>
  <c r="Z50" i="35" s="1"/>
  <c r="W50" i="35"/>
  <c r="U50" i="35"/>
  <c r="S50" i="35"/>
  <c r="Q50" i="35"/>
  <c r="P50" i="35"/>
  <c r="X50" i="35" s="1"/>
  <c r="O50" i="35"/>
  <c r="N50" i="35"/>
  <c r="J50" i="35"/>
  <c r="I50" i="35"/>
  <c r="H50" i="35"/>
  <c r="Y49" i="35"/>
  <c r="Z49" i="35" s="1"/>
  <c r="W49" i="35"/>
  <c r="U49" i="35"/>
  <c r="S49" i="35"/>
  <c r="Q49" i="35"/>
  <c r="P49" i="35"/>
  <c r="X49" i="35" s="1"/>
  <c r="O49" i="35"/>
  <c r="N49" i="35"/>
  <c r="J49" i="35"/>
  <c r="I49" i="35"/>
  <c r="H49" i="35"/>
  <c r="Y48" i="35"/>
  <c r="Z48" i="35" s="1"/>
  <c r="W48" i="35"/>
  <c r="U48" i="35"/>
  <c r="S48" i="35"/>
  <c r="Q48" i="35"/>
  <c r="P48" i="35"/>
  <c r="X48" i="35" s="1"/>
  <c r="O48" i="35"/>
  <c r="N48" i="35"/>
  <c r="J48" i="35"/>
  <c r="I48" i="35"/>
  <c r="H48" i="35"/>
  <c r="W47" i="35"/>
  <c r="Q47" i="35"/>
  <c r="P47" i="35"/>
  <c r="Y47" i="35" s="1"/>
  <c r="Z47" i="35" s="1"/>
  <c r="O47" i="35"/>
  <c r="N47" i="35"/>
  <c r="J47" i="35"/>
  <c r="I47" i="35"/>
  <c r="H47" i="35"/>
  <c r="X46" i="35"/>
  <c r="S46" i="35"/>
  <c r="P46" i="35"/>
  <c r="Y46" i="35" s="1"/>
  <c r="Z46" i="35" s="1"/>
  <c r="O46" i="35"/>
  <c r="N46" i="35"/>
  <c r="J46" i="35"/>
  <c r="I46" i="35"/>
  <c r="H46" i="35"/>
  <c r="Y45" i="35"/>
  <c r="Z45" i="35" s="1"/>
  <c r="X45" i="35"/>
  <c r="W45" i="35"/>
  <c r="T45" i="35"/>
  <c r="S45" i="35"/>
  <c r="Q45" i="35"/>
  <c r="P45" i="35"/>
  <c r="O45" i="35"/>
  <c r="N45" i="35"/>
  <c r="J45" i="35"/>
  <c r="I45" i="35"/>
  <c r="H45" i="35"/>
  <c r="P44" i="35"/>
  <c r="O44" i="35"/>
  <c r="N44" i="35"/>
  <c r="J44" i="35"/>
  <c r="I44" i="35"/>
  <c r="H44" i="35"/>
  <c r="W43" i="35"/>
  <c r="Q43" i="35"/>
  <c r="P43" i="35"/>
  <c r="Y43" i="35" s="1"/>
  <c r="Z43" i="35" s="1"/>
  <c r="O43" i="35"/>
  <c r="N43" i="35"/>
  <c r="J43" i="35"/>
  <c r="I43" i="35"/>
  <c r="H43" i="35"/>
  <c r="X42" i="35"/>
  <c r="S42" i="35"/>
  <c r="P42" i="35"/>
  <c r="Y42" i="35" s="1"/>
  <c r="Z42" i="35" s="1"/>
  <c r="O42" i="35"/>
  <c r="N42" i="35"/>
  <c r="J42" i="35"/>
  <c r="I42" i="35"/>
  <c r="H42" i="35"/>
  <c r="Y41" i="35"/>
  <c r="Z41" i="35" s="1"/>
  <c r="X41" i="35"/>
  <c r="W41" i="35"/>
  <c r="T41" i="35"/>
  <c r="S41" i="35"/>
  <c r="Q41" i="35"/>
  <c r="P41" i="35"/>
  <c r="O41" i="35"/>
  <c r="N41" i="35"/>
  <c r="J41" i="35"/>
  <c r="I41" i="35"/>
  <c r="H41" i="35"/>
  <c r="P40" i="35"/>
  <c r="W40" i="35" s="1"/>
  <c r="O40" i="35"/>
  <c r="N40" i="35"/>
  <c r="J40" i="35"/>
  <c r="I40" i="35"/>
  <c r="H40" i="35"/>
  <c r="W39" i="35"/>
  <c r="Q39" i="35"/>
  <c r="P39" i="35"/>
  <c r="Y39" i="35" s="1"/>
  <c r="Z39" i="35" s="1"/>
  <c r="O39" i="35"/>
  <c r="N39" i="35"/>
  <c r="J39" i="35"/>
  <c r="I39" i="35"/>
  <c r="H39" i="35"/>
  <c r="X38" i="35"/>
  <c r="S38" i="35"/>
  <c r="P38" i="35"/>
  <c r="Y38" i="35" s="1"/>
  <c r="Z38" i="35" s="1"/>
  <c r="O38" i="35"/>
  <c r="N38" i="35"/>
  <c r="J38" i="35"/>
  <c r="I38" i="35"/>
  <c r="H38" i="35"/>
  <c r="Y37" i="35"/>
  <c r="Z37" i="35" s="1"/>
  <c r="X37" i="35"/>
  <c r="W37" i="35"/>
  <c r="T37" i="35"/>
  <c r="S37" i="35"/>
  <c r="Q37" i="35"/>
  <c r="P37" i="35"/>
  <c r="O37" i="35"/>
  <c r="N37" i="35"/>
  <c r="J37" i="35"/>
  <c r="I37" i="35"/>
  <c r="H37" i="35"/>
  <c r="P36" i="35"/>
  <c r="O36" i="35"/>
  <c r="N36" i="35"/>
  <c r="J36" i="35"/>
  <c r="I36" i="35"/>
  <c r="H36" i="35"/>
  <c r="Y35" i="35"/>
  <c r="Z35" i="35" s="1"/>
  <c r="W35" i="35"/>
  <c r="V35" i="35"/>
  <c r="U35" i="35"/>
  <c r="S35" i="35"/>
  <c r="R35" i="35"/>
  <c r="Q35" i="35"/>
  <c r="P35" i="35"/>
  <c r="X35" i="35" s="1"/>
  <c r="O35" i="35"/>
  <c r="N35" i="35"/>
  <c r="J35" i="35"/>
  <c r="I35" i="35"/>
  <c r="H35" i="35"/>
  <c r="Y34" i="35"/>
  <c r="Z34" i="35" s="1"/>
  <c r="W34" i="35"/>
  <c r="V34" i="35"/>
  <c r="U34" i="35"/>
  <c r="S34" i="35"/>
  <c r="R34" i="35"/>
  <c r="Q34" i="35"/>
  <c r="P34" i="35"/>
  <c r="X34" i="35" s="1"/>
  <c r="O34" i="35"/>
  <c r="N34" i="35"/>
  <c r="J34" i="35"/>
  <c r="I34" i="35"/>
  <c r="H34" i="35"/>
  <c r="Y33" i="35"/>
  <c r="Z33" i="35" s="1"/>
  <c r="W33" i="35"/>
  <c r="V33" i="35"/>
  <c r="U33" i="35"/>
  <c r="S33" i="35"/>
  <c r="R33" i="35"/>
  <c r="Q33" i="35"/>
  <c r="P33" i="35"/>
  <c r="X33" i="35" s="1"/>
  <c r="O33" i="35"/>
  <c r="N33" i="35"/>
  <c r="J33" i="35"/>
  <c r="I33" i="35"/>
  <c r="H33" i="35"/>
  <c r="Y32" i="35"/>
  <c r="Z32" i="35" s="1"/>
  <c r="W32" i="35"/>
  <c r="V32" i="35"/>
  <c r="U32" i="35"/>
  <c r="S32" i="35"/>
  <c r="R32" i="35"/>
  <c r="Q32" i="35"/>
  <c r="P32" i="35"/>
  <c r="X32" i="35" s="1"/>
  <c r="O32" i="35"/>
  <c r="N32" i="35"/>
  <c r="J32" i="35"/>
  <c r="I32" i="35"/>
  <c r="H32" i="35"/>
  <c r="Y31" i="35"/>
  <c r="Z31" i="35" s="1"/>
  <c r="W31" i="35"/>
  <c r="V31" i="35"/>
  <c r="U31" i="35"/>
  <c r="S31" i="35"/>
  <c r="R31" i="35"/>
  <c r="Q31" i="35"/>
  <c r="P31" i="35"/>
  <c r="X31" i="35" s="1"/>
  <c r="O31" i="35"/>
  <c r="N31" i="35"/>
  <c r="J31" i="35"/>
  <c r="I31" i="35"/>
  <c r="H31" i="35"/>
  <c r="Y30" i="35"/>
  <c r="Z30" i="35" s="1"/>
  <c r="W30" i="35"/>
  <c r="V30" i="35"/>
  <c r="U30" i="35"/>
  <c r="S30" i="35"/>
  <c r="R30" i="35"/>
  <c r="Q30" i="35"/>
  <c r="P30" i="35"/>
  <c r="X30" i="35" s="1"/>
  <c r="O30" i="35"/>
  <c r="N30" i="35"/>
  <c r="J30" i="35"/>
  <c r="I30" i="35"/>
  <c r="H30" i="35"/>
  <c r="Y29" i="35"/>
  <c r="Z29" i="35" s="1"/>
  <c r="W29" i="35"/>
  <c r="V29" i="35"/>
  <c r="U29" i="35"/>
  <c r="S29" i="35"/>
  <c r="R29" i="35"/>
  <c r="Q29" i="35"/>
  <c r="P29" i="35"/>
  <c r="X29" i="35" s="1"/>
  <c r="O29" i="35"/>
  <c r="N29" i="35"/>
  <c r="J29" i="35"/>
  <c r="I29" i="35"/>
  <c r="H29" i="35"/>
  <c r="Y28" i="35"/>
  <c r="Z28" i="35" s="1"/>
  <c r="W28" i="35"/>
  <c r="V28" i="35"/>
  <c r="U28" i="35"/>
  <c r="S28" i="35"/>
  <c r="R28" i="35"/>
  <c r="Q28" i="35"/>
  <c r="P28" i="35"/>
  <c r="X28" i="35" s="1"/>
  <c r="O28" i="35"/>
  <c r="N28" i="35"/>
  <c r="J28" i="35"/>
  <c r="I28" i="35"/>
  <c r="H28" i="35"/>
  <c r="Y27" i="35"/>
  <c r="Z27" i="35" s="1"/>
  <c r="W27" i="35"/>
  <c r="V27" i="35"/>
  <c r="U27" i="35"/>
  <c r="S27" i="35"/>
  <c r="R27" i="35"/>
  <c r="Q27" i="35"/>
  <c r="P27" i="35"/>
  <c r="X27" i="35" s="1"/>
  <c r="O27" i="35"/>
  <c r="N27" i="35"/>
  <c r="J27" i="35"/>
  <c r="I27" i="35"/>
  <c r="H27" i="35"/>
  <c r="Y26" i="35"/>
  <c r="Z26" i="35" s="1"/>
  <c r="W26" i="35"/>
  <c r="V26" i="35"/>
  <c r="U26" i="35"/>
  <c r="S26" i="35"/>
  <c r="R26" i="35"/>
  <c r="Q26" i="35"/>
  <c r="P26" i="35"/>
  <c r="X26" i="35" s="1"/>
  <c r="O26" i="35"/>
  <c r="N26" i="35"/>
  <c r="J26" i="35"/>
  <c r="I26" i="35"/>
  <c r="H26" i="35"/>
  <c r="Y25" i="35"/>
  <c r="Z25" i="35" s="1"/>
  <c r="W25" i="35"/>
  <c r="V25" i="35"/>
  <c r="U25" i="35"/>
  <c r="S25" i="35"/>
  <c r="R25" i="35"/>
  <c r="Q25" i="35"/>
  <c r="P25" i="35"/>
  <c r="X25" i="35" s="1"/>
  <c r="O25" i="35"/>
  <c r="N25" i="35"/>
  <c r="J25" i="35"/>
  <c r="I25" i="35"/>
  <c r="H25" i="35"/>
  <c r="Y24" i="35"/>
  <c r="Z24" i="35" s="1"/>
  <c r="W24" i="35"/>
  <c r="V24" i="35"/>
  <c r="U24" i="35"/>
  <c r="S24" i="35"/>
  <c r="R24" i="35"/>
  <c r="Q24" i="35"/>
  <c r="P24" i="35"/>
  <c r="X24" i="35" s="1"/>
  <c r="O24" i="35"/>
  <c r="N24" i="35"/>
  <c r="J24" i="35"/>
  <c r="I24" i="35"/>
  <c r="H24" i="35"/>
  <c r="Y23" i="35"/>
  <c r="W23" i="35"/>
  <c r="V23" i="35"/>
  <c r="U23" i="35"/>
  <c r="S23" i="35"/>
  <c r="R23" i="35"/>
  <c r="Q23" i="35"/>
  <c r="P23" i="35"/>
  <c r="O23" i="35"/>
  <c r="O63" i="35" s="1"/>
  <c r="N23" i="35"/>
  <c r="N63" i="35" s="1"/>
  <c r="J23" i="35"/>
  <c r="I23" i="35"/>
  <c r="H23" i="35"/>
  <c r="H63" i="35" s="1"/>
  <c r="P22" i="35"/>
  <c r="J22" i="35"/>
  <c r="I22" i="35" s="1"/>
  <c r="H22" i="35"/>
  <c r="Q22" i="35" s="1"/>
  <c r="M63" i="34"/>
  <c r="L63" i="34"/>
  <c r="K63" i="34"/>
  <c r="Y62" i="34"/>
  <c r="Z62" i="34" s="1"/>
  <c r="U62" i="34"/>
  <c r="Q62" i="34"/>
  <c r="P62" i="34"/>
  <c r="X62" i="34" s="1"/>
  <c r="O62" i="34"/>
  <c r="N62" i="34"/>
  <c r="J62" i="34"/>
  <c r="I62" i="34"/>
  <c r="H62" i="34"/>
  <c r="Y61" i="34"/>
  <c r="Z61" i="34" s="1"/>
  <c r="U61" i="34"/>
  <c r="Q61" i="34"/>
  <c r="P61" i="34"/>
  <c r="X61" i="34" s="1"/>
  <c r="O61" i="34"/>
  <c r="N61" i="34"/>
  <c r="J61" i="34"/>
  <c r="I61" i="34"/>
  <c r="H61" i="34"/>
  <c r="Y60" i="34"/>
  <c r="Z60" i="34" s="1"/>
  <c r="U60" i="34"/>
  <c r="Q60" i="34"/>
  <c r="P60" i="34"/>
  <c r="X60" i="34" s="1"/>
  <c r="O60" i="34"/>
  <c r="N60" i="34"/>
  <c r="J60" i="34"/>
  <c r="I60" i="34"/>
  <c r="H60" i="34"/>
  <c r="Y59" i="34"/>
  <c r="Z59" i="34" s="1"/>
  <c r="U59" i="34"/>
  <c r="Q59" i="34"/>
  <c r="P59" i="34"/>
  <c r="X59" i="34" s="1"/>
  <c r="O59" i="34"/>
  <c r="N59" i="34"/>
  <c r="J59" i="34"/>
  <c r="I59" i="34"/>
  <c r="H59" i="34"/>
  <c r="Y58" i="34"/>
  <c r="Z58" i="34" s="1"/>
  <c r="U58" i="34"/>
  <c r="Q58" i="34"/>
  <c r="P58" i="34"/>
  <c r="X58" i="34" s="1"/>
  <c r="O58" i="34"/>
  <c r="N58" i="34"/>
  <c r="J58" i="34"/>
  <c r="I58" i="34"/>
  <c r="H58" i="34"/>
  <c r="Y57" i="34"/>
  <c r="Z57" i="34" s="1"/>
  <c r="U57" i="34"/>
  <c r="Q57" i="34"/>
  <c r="P57" i="34"/>
  <c r="X57" i="34" s="1"/>
  <c r="O57" i="34"/>
  <c r="N57" i="34"/>
  <c r="J57" i="34"/>
  <c r="I57" i="34"/>
  <c r="H57" i="34"/>
  <c r="Y56" i="34"/>
  <c r="Z56" i="34" s="1"/>
  <c r="U56" i="34"/>
  <c r="Q56" i="34"/>
  <c r="P56" i="34"/>
  <c r="X56" i="34" s="1"/>
  <c r="O56" i="34"/>
  <c r="N56" i="34"/>
  <c r="J56" i="34"/>
  <c r="I56" i="34"/>
  <c r="H56" i="34"/>
  <c r="Y55" i="34"/>
  <c r="Z55" i="34" s="1"/>
  <c r="U55" i="34"/>
  <c r="Q55" i="34"/>
  <c r="P55" i="34"/>
  <c r="X55" i="34" s="1"/>
  <c r="O55" i="34"/>
  <c r="N55" i="34"/>
  <c r="J55" i="34"/>
  <c r="I55" i="34"/>
  <c r="H55" i="34"/>
  <c r="Y54" i="34"/>
  <c r="Z54" i="34" s="1"/>
  <c r="U54" i="34"/>
  <c r="Q54" i="34"/>
  <c r="P54" i="34"/>
  <c r="X54" i="34" s="1"/>
  <c r="O54" i="34"/>
  <c r="N54" i="34"/>
  <c r="J54" i="34"/>
  <c r="I54" i="34"/>
  <c r="H54" i="34"/>
  <c r="Y53" i="34"/>
  <c r="Z53" i="34" s="1"/>
  <c r="U53" i="34"/>
  <c r="Q53" i="34"/>
  <c r="P53" i="34"/>
  <c r="X53" i="34" s="1"/>
  <c r="O53" i="34"/>
  <c r="N53" i="34"/>
  <c r="J53" i="34"/>
  <c r="I53" i="34"/>
  <c r="H53" i="34"/>
  <c r="Y52" i="34"/>
  <c r="Z52" i="34" s="1"/>
  <c r="U52" i="34"/>
  <c r="Q52" i="34"/>
  <c r="P52" i="34"/>
  <c r="X52" i="34" s="1"/>
  <c r="O52" i="34"/>
  <c r="N52" i="34"/>
  <c r="J52" i="34"/>
  <c r="I52" i="34"/>
  <c r="H52" i="34"/>
  <c r="Y51" i="34"/>
  <c r="Z51" i="34" s="1"/>
  <c r="U51" i="34"/>
  <c r="Q51" i="34"/>
  <c r="P51" i="34"/>
  <c r="X51" i="34" s="1"/>
  <c r="O51" i="34"/>
  <c r="N51" i="34"/>
  <c r="J51" i="34"/>
  <c r="I51" i="34"/>
  <c r="H51" i="34"/>
  <c r="Y50" i="34"/>
  <c r="Z50" i="34" s="1"/>
  <c r="U50" i="34"/>
  <c r="Q50" i="34"/>
  <c r="P50" i="34"/>
  <c r="X50" i="34" s="1"/>
  <c r="O50" i="34"/>
  <c r="N50" i="34"/>
  <c r="J50" i="34"/>
  <c r="I50" i="34"/>
  <c r="H50" i="34"/>
  <c r="Y49" i="34"/>
  <c r="Z49" i="34" s="1"/>
  <c r="U49" i="34"/>
  <c r="Q49" i="34"/>
  <c r="P49" i="34"/>
  <c r="X49" i="34" s="1"/>
  <c r="O49" i="34"/>
  <c r="N49" i="34"/>
  <c r="J49" i="34"/>
  <c r="I49" i="34"/>
  <c r="H49" i="34"/>
  <c r="Y48" i="34"/>
  <c r="Z48" i="34" s="1"/>
  <c r="U48" i="34"/>
  <c r="Q48" i="34"/>
  <c r="P48" i="34"/>
  <c r="X48" i="34" s="1"/>
  <c r="O48" i="34"/>
  <c r="N48" i="34"/>
  <c r="J48" i="34"/>
  <c r="I48" i="34"/>
  <c r="H48" i="34"/>
  <c r="Y47" i="34"/>
  <c r="Z47" i="34" s="1"/>
  <c r="U47" i="34"/>
  <c r="Q47" i="34"/>
  <c r="P47" i="34"/>
  <c r="X47" i="34" s="1"/>
  <c r="O47" i="34"/>
  <c r="N47" i="34"/>
  <c r="J47" i="34"/>
  <c r="I47" i="34"/>
  <c r="H47" i="34"/>
  <c r="Y46" i="34"/>
  <c r="Z46" i="34" s="1"/>
  <c r="X46" i="34"/>
  <c r="W46" i="34"/>
  <c r="T46" i="34"/>
  <c r="S46" i="34"/>
  <c r="Q46" i="34"/>
  <c r="P46" i="34"/>
  <c r="O46" i="34"/>
  <c r="N46" i="34"/>
  <c r="J46" i="34"/>
  <c r="I46" i="34"/>
  <c r="H46" i="34"/>
  <c r="P45" i="34"/>
  <c r="Y45" i="34" s="1"/>
  <c r="Z45" i="34" s="1"/>
  <c r="O45" i="34"/>
  <c r="N45" i="34"/>
  <c r="J45" i="34"/>
  <c r="I45" i="34"/>
  <c r="H45" i="34"/>
  <c r="Y44" i="34"/>
  <c r="Z44" i="34" s="1"/>
  <c r="W44" i="34"/>
  <c r="T44" i="34"/>
  <c r="Q44" i="34"/>
  <c r="P44" i="34"/>
  <c r="O44" i="34"/>
  <c r="N44" i="34"/>
  <c r="J44" i="34"/>
  <c r="I44" i="34"/>
  <c r="H44" i="34"/>
  <c r="S43" i="34"/>
  <c r="P43" i="34"/>
  <c r="Y43" i="34" s="1"/>
  <c r="Z43" i="34" s="1"/>
  <c r="O43" i="34"/>
  <c r="N43" i="34"/>
  <c r="J43" i="34"/>
  <c r="I43" i="34"/>
  <c r="H43" i="34"/>
  <c r="Y42" i="34"/>
  <c r="Z42" i="34" s="1"/>
  <c r="X42" i="34"/>
  <c r="W42" i="34"/>
  <c r="T42" i="34"/>
  <c r="S42" i="34"/>
  <c r="Q42" i="34"/>
  <c r="P42" i="34"/>
  <c r="O42" i="34"/>
  <c r="N42" i="34"/>
  <c r="J42" i="34"/>
  <c r="I42" i="34"/>
  <c r="H42" i="34"/>
  <c r="P41" i="34"/>
  <c r="Y41" i="34" s="1"/>
  <c r="Z41" i="34" s="1"/>
  <c r="O41" i="34"/>
  <c r="N41" i="34"/>
  <c r="J41" i="34"/>
  <c r="I41" i="34"/>
  <c r="H41" i="34"/>
  <c r="Y40" i="34"/>
  <c r="Z40" i="34" s="1"/>
  <c r="W40" i="34"/>
  <c r="T40" i="34"/>
  <c r="Q40" i="34"/>
  <c r="P40" i="34"/>
  <c r="O40" i="34"/>
  <c r="N40" i="34"/>
  <c r="J40" i="34"/>
  <c r="I40" i="34"/>
  <c r="H40" i="34"/>
  <c r="X39" i="34"/>
  <c r="S39" i="34"/>
  <c r="P39" i="34"/>
  <c r="Y39" i="34" s="1"/>
  <c r="Z39" i="34" s="1"/>
  <c r="O39" i="34"/>
  <c r="N39" i="34"/>
  <c r="J39" i="34"/>
  <c r="I39" i="34"/>
  <c r="H39" i="34"/>
  <c r="Y38" i="34"/>
  <c r="Z38" i="34" s="1"/>
  <c r="X38" i="34"/>
  <c r="W38" i="34"/>
  <c r="T38" i="34"/>
  <c r="S38" i="34"/>
  <c r="Q38" i="34"/>
  <c r="P38" i="34"/>
  <c r="O38" i="34"/>
  <c r="N38" i="34"/>
  <c r="J38" i="34"/>
  <c r="I38" i="34"/>
  <c r="H38" i="34"/>
  <c r="P37" i="34"/>
  <c r="Y37" i="34" s="1"/>
  <c r="Z37" i="34" s="1"/>
  <c r="O37" i="34"/>
  <c r="N37" i="34"/>
  <c r="J37" i="34"/>
  <c r="I37" i="34"/>
  <c r="H37" i="34"/>
  <c r="Y36" i="34"/>
  <c r="Z36" i="34" s="1"/>
  <c r="W36" i="34"/>
  <c r="T36" i="34"/>
  <c r="Q36" i="34"/>
  <c r="P36" i="34"/>
  <c r="O36" i="34"/>
  <c r="N36" i="34"/>
  <c r="J36" i="34"/>
  <c r="I36" i="34"/>
  <c r="H36" i="34"/>
  <c r="P35" i="34"/>
  <c r="V35" i="34" s="1"/>
  <c r="O35" i="34"/>
  <c r="N35" i="34"/>
  <c r="J35" i="34"/>
  <c r="I35" i="34"/>
  <c r="H35" i="34"/>
  <c r="P34" i="34"/>
  <c r="V34" i="34" s="1"/>
  <c r="O34" i="34"/>
  <c r="N34" i="34"/>
  <c r="J34" i="34"/>
  <c r="I34" i="34"/>
  <c r="H34" i="34"/>
  <c r="P33" i="34"/>
  <c r="V33" i="34" s="1"/>
  <c r="O33" i="34"/>
  <c r="N33" i="34"/>
  <c r="J33" i="34"/>
  <c r="I33" i="34"/>
  <c r="H33" i="34"/>
  <c r="P32" i="34"/>
  <c r="V32" i="34" s="1"/>
  <c r="O32" i="34"/>
  <c r="N32" i="34"/>
  <c r="J32" i="34"/>
  <c r="I32" i="34"/>
  <c r="H32" i="34"/>
  <c r="P31" i="34"/>
  <c r="V31" i="34" s="1"/>
  <c r="O31" i="34"/>
  <c r="N31" i="34"/>
  <c r="J31" i="34"/>
  <c r="I31" i="34"/>
  <c r="H31" i="34"/>
  <c r="P30" i="34"/>
  <c r="V30" i="34" s="1"/>
  <c r="O30" i="34"/>
  <c r="N30" i="34"/>
  <c r="J30" i="34"/>
  <c r="I30" i="34"/>
  <c r="H30" i="34"/>
  <c r="P29" i="34"/>
  <c r="V29" i="34" s="1"/>
  <c r="O29" i="34"/>
  <c r="N29" i="34"/>
  <c r="J29" i="34"/>
  <c r="I29" i="34"/>
  <c r="H29" i="34"/>
  <c r="P28" i="34"/>
  <c r="V28" i="34" s="1"/>
  <c r="O28" i="34"/>
  <c r="N28" i="34"/>
  <c r="J28" i="34"/>
  <c r="I28" i="34"/>
  <c r="H28" i="34"/>
  <c r="P27" i="34"/>
  <c r="V27" i="34" s="1"/>
  <c r="O27" i="34"/>
  <c r="N27" i="34"/>
  <c r="J27" i="34"/>
  <c r="I27" i="34"/>
  <c r="H27" i="34"/>
  <c r="P26" i="34"/>
  <c r="V26" i="34" s="1"/>
  <c r="O26" i="34"/>
  <c r="N26" i="34"/>
  <c r="J26" i="34"/>
  <c r="I26" i="34"/>
  <c r="H26" i="34"/>
  <c r="P25" i="34"/>
  <c r="V25" i="34" s="1"/>
  <c r="O25" i="34"/>
  <c r="N25" i="34"/>
  <c r="J25" i="34"/>
  <c r="I25" i="34"/>
  <c r="H25" i="34"/>
  <c r="P24" i="34"/>
  <c r="V24" i="34" s="1"/>
  <c r="O24" i="34"/>
  <c r="N24" i="34"/>
  <c r="J24" i="34"/>
  <c r="I24" i="34"/>
  <c r="H24" i="34"/>
  <c r="P23" i="34"/>
  <c r="P63" i="34" s="1"/>
  <c r="O23" i="34"/>
  <c r="O63" i="34" s="1"/>
  <c r="N23" i="34"/>
  <c r="N63" i="34" s="1"/>
  <c r="J23" i="34"/>
  <c r="I23" i="34"/>
  <c r="I63" i="34" s="1"/>
  <c r="H23" i="34"/>
  <c r="H63" i="34" s="1"/>
  <c r="P22" i="34"/>
  <c r="J22" i="34"/>
  <c r="I22" i="34"/>
  <c r="N22" i="34" s="1"/>
  <c r="H22" i="34"/>
  <c r="O22" i="34" s="1"/>
  <c r="M63" i="33"/>
  <c r="L63" i="33"/>
  <c r="K63" i="33"/>
  <c r="P62" i="33"/>
  <c r="X62" i="33" s="1"/>
  <c r="O62" i="33"/>
  <c r="N62" i="33"/>
  <c r="J62" i="33"/>
  <c r="I62" i="33"/>
  <c r="H62" i="33"/>
  <c r="Y61" i="33"/>
  <c r="Z61" i="33" s="1"/>
  <c r="X61" i="33"/>
  <c r="W61" i="33"/>
  <c r="T61" i="33"/>
  <c r="S61" i="33"/>
  <c r="Q61" i="33"/>
  <c r="P61" i="33"/>
  <c r="O61" i="33"/>
  <c r="N61" i="33"/>
  <c r="J61" i="33"/>
  <c r="I61" i="33"/>
  <c r="H61" i="33"/>
  <c r="X60" i="33"/>
  <c r="S60" i="33"/>
  <c r="P60" i="33"/>
  <c r="Y60" i="33" s="1"/>
  <c r="Z60" i="33" s="1"/>
  <c r="O60" i="33"/>
  <c r="N60" i="33"/>
  <c r="J60" i="33"/>
  <c r="I60" i="33"/>
  <c r="H60" i="33"/>
  <c r="Y59" i="33"/>
  <c r="Z59" i="33" s="1"/>
  <c r="W59" i="33"/>
  <c r="T59" i="33"/>
  <c r="Q59" i="33"/>
  <c r="P59" i="33"/>
  <c r="O59" i="33"/>
  <c r="N59" i="33"/>
  <c r="J59" i="33"/>
  <c r="I59" i="33"/>
  <c r="H59" i="33"/>
  <c r="P58" i="33"/>
  <c r="W58" i="33" s="1"/>
  <c r="O58" i="33"/>
  <c r="N58" i="33"/>
  <c r="J58" i="33"/>
  <c r="I58" i="33"/>
  <c r="H58" i="33"/>
  <c r="Y57" i="33"/>
  <c r="Z57" i="33" s="1"/>
  <c r="X57" i="33"/>
  <c r="W57" i="33"/>
  <c r="T57" i="33"/>
  <c r="S57" i="33"/>
  <c r="Q57" i="33"/>
  <c r="P57" i="33"/>
  <c r="O57" i="33"/>
  <c r="N57" i="33"/>
  <c r="J57" i="33"/>
  <c r="I57" i="33"/>
  <c r="H57" i="33"/>
  <c r="X56" i="33"/>
  <c r="S56" i="33"/>
  <c r="P56" i="33"/>
  <c r="Y56" i="33" s="1"/>
  <c r="Z56" i="33" s="1"/>
  <c r="O56" i="33"/>
  <c r="N56" i="33"/>
  <c r="J56" i="33"/>
  <c r="I56" i="33"/>
  <c r="H56" i="33"/>
  <c r="Y55" i="33"/>
  <c r="Z55" i="33" s="1"/>
  <c r="W55" i="33"/>
  <c r="T55" i="33"/>
  <c r="Q55" i="33"/>
  <c r="P55" i="33"/>
  <c r="O55" i="33"/>
  <c r="N55" i="33"/>
  <c r="J55" i="33"/>
  <c r="I55" i="33"/>
  <c r="H55" i="33"/>
  <c r="P54" i="33"/>
  <c r="W54" i="33" s="1"/>
  <c r="O54" i="33"/>
  <c r="N54" i="33"/>
  <c r="J54" i="33"/>
  <c r="I54" i="33"/>
  <c r="H54" i="33"/>
  <c r="Y53" i="33"/>
  <c r="Z53" i="33" s="1"/>
  <c r="X53" i="33"/>
  <c r="W53" i="33"/>
  <c r="T53" i="33"/>
  <c r="S53" i="33"/>
  <c r="Q53" i="33"/>
  <c r="P53" i="33"/>
  <c r="O53" i="33"/>
  <c r="N53" i="33"/>
  <c r="J53" i="33"/>
  <c r="I53" i="33"/>
  <c r="H53" i="33"/>
  <c r="X52" i="33"/>
  <c r="S52" i="33"/>
  <c r="P52" i="33"/>
  <c r="Y52" i="33" s="1"/>
  <c r="Z52" i="33" s="1"/>
  <c r="O52" i="33"/>
  <c r="N52" i="33"/>
  <c r="J52" i="33"/>
  <c r="I52" i="33"/>
  <c r="H52" i="33"/>
  <c r="Y51" i="33"/>
  <c r="Z51" i="33" s="1"/>
  <c r="W51" i="33"/>
  <c r="T51" i="33"/>
  <c r="Q51" i="33"/>
  <c r="P51" i="33"/>
  <c r="O51" i="33"/>
  <c r="N51" i="33"/>
  <c r="J51" i="33"/>
  <c r="I51" i="33"/>
  <c r="H51" i="33"/>
  <c r="P50" i="33"/>
  <c r="W50" i="33" s="1"/>
  <c r="O50" i="33"/>
  <c r="N50" i="33"/>
  <c r="J50" i="33"/>
  <c r="I50" i="33"/>
  <c r="H50" i="33"/>
  <c r="Y49" i="33"/>
  <c r="Z49" i="33" s="1"/>
  <c r="X49" i="33"/>
  <c r="W49" i="33"/>
  <c r="T49" i="33"/>
  <c r="S49" i="33"/>
  <c r="Q49" i="33"/>
  <c r="P49" i="33"/>
  <c r="O49" i="33"/>
  <c r="N49" i="33"/>
  <c r="J49" i="33"/>
  <c r="I49" i="33"/>
  <c r="H49" i="33"/>
  <c r="X48" i="33"/>
  <c r="S48" i="33"/>
  <c r="P48" i="33"/>
  <c r="Y48" i="33" s="1"/>
  <c r="Z48" i="33" s="1"/>
  <c r="O48" i="33"/>
  <c r="N48" i="33"/>
  <c r="J48" i="33"/>
  <c r="I48" i="33"/>
  <c r="H48" i="33"/>
  <c r="Y47" i="33"/>
  <c r="Z47" i="33" s="1"/>
  <c r="W47" i="33"/>
  <c r="T47" i="33"/>
  <c r="Q47" i="33"/>
  <c r="P47" i="33"/>
  <c r="O47" i="33"/>
  <c r="N47" i="33"/>
  <c r="J47" i="33"/>
  <c r="I47" i="33"/>
  <c r="H47" i="33"/>
  <c r="P46" i="33"/>
  <c r="W46" i="33" s="1"/>
  <c r="O46" i="33"/>
  <c r="N46" i="33"/>
  <c r="J46" i="33"/>
  <c r="I46" i="33"/>
  <c r="H46" i="33"/>
  <c r="Y45" i="33"/>
  <c r="Z45" i="33" s="1"/>
  <c r="X45" i="33"/>
  <c r="W45" i="33"/>
  <c r="T45" i="33"/>
  <c r="S45" i="33"/>
  <c r="Q45" i="33"/>
  <c r="P45" i="33"/>
  <c r="O45" i="33"/>
  <c r="N45" i="33"/>
  <c r="J45" i="33"/>
  <c r="I45" i="33"/>
  <c r="H45" i="33"/>
  <c r="X44" i="33"/>
  <c r="S44" i="33"/>
  <c r="P44" i="33"/>
  <c r="Y44" i="33" s="1"/>
  <c r="Z44" i="33" s="1"/>
  <c r="O44" i="33"/>
  <c r="N44" i="33"/>
  <c r="J44" i="33"/>
  <c r="I44" i="33"/>
  <c r="H44" i="33"/>
  <c r="Y43" i="33"/>
  <c r="Z43" i="33" s="1"/>
  <c r="W43" i="33"/>
  <c r="T43" i="33"/>
  <c r="Q43" i="33"/>
  <c r="P43" i="33"/>
  <c r="O43" i="33"/>
  <c r="N43" i="33"/>
  <c r="J43" i="33"/>
  <c r="I43" i="33"/>
  <c r="H43" i="33"/>
  <c r="P42" i="33"/>
  <c r="O42" i="33"/>
  <c r="N42" i="33"/>
  <c r="J42" i="33"/>
  <c r="I42" i="33"/>
  <c r="H42" i="33"/>
  <c r="Y41" i="33"/>
  <c r="Z41" i="33" s="1"/>
  <c r="W41" i="33"/>
  <c r="T41" i="33"/>
  <c r="Q41" i="33"/>
  <c r="P41" i="33"/>
  <c r="X41" i="33" s="1"/>
  <c r="O41" i="33"/>
  <c r="N41" i="33"/>
  <c r="J41" i="33"/>
  <c r="I41" i="33"/>
  <c r="H41" i="33"/>
  <c r="X40" i="33"/>
  <c r="S40" i="33"/>
  <c r="P40" i="33"/>
  <c r="Y40" i="33" s="1"/>
  <c r="Z40" i="33" s="1"/>
  <c r="O40" i="33"/>
  <c r="N40" i="33"/>
  <c r="J40" i="33"/>
  <c r="I40" i="33"/>
  <c r="H40" i="33"/>
  <c r="Y39" i="33"/>
  <c r="Z39" i="33" s="1"/>
  <c r="X39" i="33"/>
  <c r="W39" i="33"/>
  <c r="T39" i="33"/>
  <c r="S39" i="33"/>
  <c r="Q39" i="33"/>
  <c r="P39" i="33"/>
  <c r="O39" i="33"/>
  <c r="N39" i="33"/>
  <c r="J39" i="33"/>
  <c r="I39" i="33"/>
  <c r="H39" i="33"/>
  <c r="P38" i="33"/>
  <c r="W38" i="33" s="1"/>
  <c r="O38" i="33"/>
  <c r="N38" i="33"/>
  <c r="J38" i="33"/>
  <c r="I38" i="33"/>
  <c r="H38" i="33"/>
  <c r="W37" i="33"/>
  <c r="Q37" i="33"/>
  <c r="P37" i="33"/>
  <c r="Y37" i="33" s="1"/>
  <c r="Z37" i="33" s="1"/>
  <c r="O37" i="33"/>
  <c r="N37" i="33"/>
  <c r="J37" i="33"/>
  <c r="I37" i="33"/>
  <c r="H37" i="33"/>
  <c r="X36" i="33"/>
  <c r="W36" i="33"/>
  <c r="S36" i="33"/>
  <c r="Q36" i="33"/>
  <c r="P36" i="33"/>
  <c r="Y36" i="33" s="1"/>
  <c r="Z36" i="33" s="1"/>
  <c r="O36" i="33"/>
  <c r="N36" i="33"/>
  <c r="J36" i="33"/>
  <c r="I36" i="33"/>
  <c r="H36" i="33"/>
  <c r="Y35" i="33"/>
  <c r="Z35" i="33" s="1"/>
  <c r="U35" i="33"/>
  <c r="Q35" i="33"/>
  <c r="P35" i="33"/>
  <c r="X35" i="33" s="1"/>
  <c r="O35" i="33"/>
  <c r="N35" i="33"/>
  <c r="J35" i="33"/>
  <c r="I35" i="33"/>
  <c r="H35" i="33"/>
  <c r="Y34" i="33"/>
  <c r="Z34" i="33" s="1"/>
  <c r="U34" i="33"/>
  <c r="Q34" i="33"/>
  <c r="P34" i="33"/>
  <c r="X34" i="33" s="1"/>
  <c r="O34" i="33"/>
  <c r="N34" i="33"/>
  <c r="J34" i="33"/>
  <c r="I34" i="33"/>
  <c r="H34" i="33"/>
  <c r="Y33" i="33"/>
  <c r="Z33" i="33" s="1"/>
  <c r="U33" i="33"/>
  <c r="Q33" i="33"/>
  <c r="P33" i="33"/>
  <c r="X33" i="33" s="1"/>
  <c r="O33" i="33"/>
  <c r="N33" i="33"/>
  <c r="J33" i="33"/>
  <c r="I33" i="33"/>
  <c r="H33" i="33"/>
  <c r="Y32" i="33"/>
  <c r="Z32" i="33" s="1"/>
  <c r="U32" i="33"/>
  <c r="Q32" i="33"/>
  <c r="P32" i="33"/>
  <c r="X32" i="33" s="1"/>
  <c r="O32" i="33"/>
  <c r="N32" i="33"/>
  <c r="J32" i="33"/>
  <c r="I32" i="33"/>
  <c r="H32" i="33"/>
  <c r="Y31" i="33"/>
  <c r="Z31" i="33" s="1"/>
  <c r="U31" i="33"/>
  <c r="Q31" i="33"/>
  <c r="P31" i="33"/>
  <c r="X31" i="33" s="1"/>
  <c r="O31" i="33"/>
  <c r="N31" i="33"/>
  <c r="J31" i="33"/>
  <c r="I31" i="33"/>
  <c r="H31" i="33"/>
  <c r="Y30" i="33"/>
  <c r="Z30" i="33" s="1"/>
  <c r="U30" i="33"/>
  <c r="Q30" i="33"/>
  <c r="P30" i="33"/>
  <c r="X30" i="33" s="1"/>
  <c r="O30" i="33"/>
  <c r="N30" i="33"/>
  <c r="J30" i="33"/>
  <c r="I30" i="33"/>
  <c r="H30" i="33"/>
  <c r="Y29" i="33"/>
  <c r="Z29" i="33" s="1"/>
  <c r="U29" i="33"/>
  <c r="Q29" i="33"/>
  <c r="P29" i="33"/>
  <c r="X29" i="33" s="1"/>
  <c r="O29" i="33"/>
  <c r="N29" i="33"/>
  <c r="J29" i="33"/>
  <c r="I29" i="33"/>
  <c r="H29" i="33"/>
  <c r="Y28" i="33"/>
  <c r="Z28" i="33" s="1"/>
  <c r="U28" i="33"/>
  <c r="Q28" i="33"/>
  <c r="P28" i="33"/>
  <c r="X28" i="33" s="1"/>
  <c r="O28" i="33"/>
  <c r="N28" i="33"/>
  <c r="J28" i="33"/>
  <c r="I28" i="33"/>
  <c r="H28" i="33"/>
  <c r="Y27" i="33"/>
  <c r="Z27" i="33" s="1"/>
  <c r="U27" i="33"/>
  <c r="Q27" i="33"/>
  <c r="P27" i="33"/>
  <c r="X27" i="33" s="1"/>
  <c r="O27" i="33"/>
  <c r="N27" i="33"/>
  <c r="J27" i="33"/>
  <c r="I27" i="33"/>
  <c r="H27" i="33"/>
  <c r="Y26" i="33"/>
  <c r="Z26" i="33" s="1"/>
  <c r="U26" i="33"/>
  <c r="Q26" i="33"/>
  <c r="P26" i="33"/>
  <c r="X26" i="33" s="1"/>
  <c r="O26" i="33"/>
  <c r="N26" i="33"/>
  <c r="J26" i="33"/>
  <c r="I26" i="33"/>
  <c r="H26" i="33"/>
  <c r="Y25" i="33"/>
  <c r="Z25" i="33" s="1"/>
  <c r="U25" i="33"/>
  <c r="Q25" i="33"/>
  <c r="P25" i="33"/>
  <c r="X25" i="33" s="1"/>
  <c r="O25" i="33"/>
  <c r="N25" i="33"/>
  <c r="J25" i="33"/>
  <c r="I25" i="33"/>
  <c r="H25" i="33"/>
  <c r="Y24" i="33"/>
  <c r="Z24" i="33" s="1"/>
  <c r="U24" i="33"/>
  <c r="Q24" i="33"/>
  <c r="P24" i="33"/>
  <c r="X24" i="33" s="1"/>
  <c r="O24" i="33"/>
  <c r="N24" i="33"/>
  <c r="J24" i="33"/>
  <c r="I24" i="33"/>
  <c r="H24" i="33"/>
  <c r="Y23" i="33"/>
  <c r="U23" i="33"/>
  <c r="Q23" i="33"/>
  <c r="P23" i="33"/>
  <c r="W23" i="33" s="1"/>
  <c r="O23" i="33"/>
  <c r="N23" i="33"/>
  <c r="N63" i="33" s="1"/>
  <c r="J23" i="33"/>
  <c r="I23" i="33"/>
  <c r="H23" i="33"/>
  <c r="P22" i="33"/>
  <c r="J22" i="33"/>
  <c r="I22" i="33" s="1"/>
  <c r="H22" i="33"/>
  <c r="O22" i="33" s="1"/>
  <c r="H24" i="14"/>
  <c r="M63" i="32"/>
  <c r="L63" i="32"/>
  <c r="K63" i="32"/>
  <c r="Y62" i="32"/>
  <c r="Z62" i="32" s="1"/>
  <c r="Q62" i="32"/>
  <c r="P62" i="32"/>
  <c r="U62" i="32" s="1"/>
  <c r="O62" i="32"/>
  <c r="N62" i="32"/>
  <c r="J62" i="32"/>
  <c r="I62" i="32"/>
  <c r="H62" i="32"/>
  <c r="P61" i="32"/>
  <c r="O61" i="32"/>
  <c r="N61" i="32"/>
  <c r="J61" i="32"/>
  <c r="I61" i="32"/>
  <c r="H61" i="32"/>
  <c r="U60" i="32"/>
  <c r="P60" i="32"/>
  <c r="O60" i="32"/>
  <c r="N60" i="32"/>
  <c r="J60" i="32"/>
  <c r="I60" i="32"/>
  <c r="H60" i="32"/>
  <c r="U59" i="32"/>
  <c r="T59" i="32"/>
  <c r="Q59" i="32"/>
  <c r="P59" i="32"/>
  <c r="O59" i="32"/>
  <c r="N59" i="32"/>
  <c r="J59" i="32"/>
  <c r="I59" i="32"/>
  <c r="H59" i="32"/>
  <c r="Y58" i="32"/>
  <c r="Z58" i="32" s="1"/>
  <c r="Q58" i="32"/>
  <c r="P58" i="32"/>
  <c r="U58" i="32" s="1"/>
  <c r="O58" i="32"/>
  <c r="N58" i="32"/>
  <c r="J58" i="32"/>
  <c r="I58" i="32"/>
  <c r="H58" i="32"/>
  <c r="X57" i="32"/>
  <c r="P57" i="32"/>
  <c r="O57" i="32"/>
  <c r="N57" i="32"/>
  <c r="J57" i="32"/>
  <c r="I57" i="32"/>
  <c r="H57" i="32"/>
  <c r="U56" i="32"/>
  <c r="T56" i="32"/>
  <c r="P56" i="32"/>
  <c r="O56" i="32"/>
  <c r="N56" i="32"/>
  <c r="J56" i="32"/>
  <c r="I56" i="32"/>
  <c r="H56" i="32"/>
  <c r="Y55" i="32"/>
  <c r="Z55" i="32" s="1"/>
  <c r="U55" i="32"/>
  <c r="T55" i="32"/>
  <c r="Q55" i="32"/>
  <c r="P55" i="32"/>
  <c r="O55" i="32"/>
  <c r="N55" i="32"/>
  <c r="J55" i="32"/>
  <c r="I55" i="32"/>
  <c r="H55" i="32"/>
  <c r="Y54" i="32"/>
  <c r="Z54" i="32" s="1"/>
  <c r="Q54" i="32"/>
  <c r="P54" i="32"/>
  <c r="U54" i="32" s="1"/>
  <c r="O54" i="32"/>
  <c r="N54" i="32"/>
  <c r="J54" i="32"/>
  <c r="I54" i="32"/>
  <c r="H54" i="32"/>
  <c r="P53" i="32"/>
  <c r="O53" i="32"/>
  <c r="N53" i="32"/>
  <c r="J53" i="32"/>
  <c r="I53" i="32"/>
  <c r="H53" i="32"/>
  <c r="U52" i="32"/>
  <c r="T52" i="32"/>
  <c r="P52" i="32"/>
  <c r="O52" i="32"/>
  <c r="N52" i="32"/>
  <c r="J52" i="32"/>
  <c r="I52" i="32"/>
  <c r="H52" i="32"/>
  <c r="Y51" i="32"/>
  <c r="Z51" i="32" s="1"/>
  <c r="U51" i="32"/>
  <c r="T51" i="32"/>
  <c r="Q51" i="32"/>
  <c r="P51" i="32"/>
  <c r="O51" i="32"/>
  <c r="N51" i="32"/>
  <c r="J51" i="32"/>
  <c r="I51" i="32"/>
  <c r="H51" i="32"/>
  <c r="Y50" i="32"/>
  <c r="Z50" i="32" s="1"/>
  <c r="Q50" i="32"/>
  <c r="P50" i="32"/>
  <c r="U50" i="32" s="1"/>
  <c r="O50" i="32"/>
  <c r="N50" i="32"/>
  <c r="J50" i="32"/>
  <c r="I50" i="32"/>
  <c r="H50" i="32"/>
  <c r="X49" i="32"/>
  <c r="P49" i="32"/>
  <c r="O49" i="32"/>
  <c r="N49" i="32"/>
  <c r="J49" i="32"/>
  <c r="I49" i="32"/>
  <c r="H49" i="32"/>
  <c r="U48" i="32"/>
  <c r="T48" i="32"/>
  <c r="P48" i="32"/>
  <c r="O48" i="32"/>
  <c r="N48" i="32"/>
  <c r="J48" i="32"/>
  <c r="I48" i="32"/>
  <c r="H48" i="32"/>
  <c r="Y47" i="32"/>
  <c r="Z47" i="32" s="1"/>
  <c r="U47" i="32"/>
  <c r="T47" i="32"/>
  <c r="Q47" i="32"/>
  <c r="P47" i="32"/>
  <c r="O47" i="32"/>
  <c r="N47" i="32"/>
  <c r="J47" i="32"/>
  <c r="I47" i="32"/>
  <c r="H47" i="32"/>
  <c r="Y46" i="32"/>
  <c r="Z46" i="32" s="1"/>
  <c r="X46" i="32"/>
  <c r="T46" i="32"/>
  <c r="S46" i="32"/>
  <c r="P46" i="32"/>
  <c r="O46" i="32"/>
  <c r="N46" i="32"/>
  <c r="J46" i="32"/>
  <c r="I46" i="32"/>
  <c r="H46" i="32"/>
  <c r="P45" i="32"/>
  <c r="O45" i="32"/>
  <c r="N45" i="32"/>
  <c r="J45" i="32"/>
  <c r="I45" i="32"/>
  <c r="H45" i="32"/>
  <c r="W44" i="32"/>
  <c r="Q44" i="32"/>
  <c r="P44" i="32"/>
  <c r="Y44" i="32" s="1"/>
  <c r="Z44" i="32" s="1"/>
  <c r="O44" i="32"/>
  <c r="N44" i="32"/>
  <c r="J44" i="32"/>
  <c r="I44" i="32"/>
  <c r="H44" i="32"/>
  <c r="Y43" i="32"/>
  <c r="Z43" i="32" s="1"/>
  <c r="X43" i="32"/>
  <c r="W43" i="32"/>
  <c r="T43" i="32"/>
  <c r="S43" i="32"/>
  <c r="Q43" i="32"/>
  <c r="P43" i="32"/>
  <c r="O43" i="32"/>
  <c r="N43" i="32"/>
  <c r="J43" i="32"/>
  <c r="I43" i="32"/>
  <c r="H43" i="32"/>
  <c r="Y42" i="32"/>
  <c r="Z42" i="32" s="1"/>
  <c r="X42" i="32"/>
  <c r="T42" i="32"/>
  <c r="S42" i="32"/>
  <c r="P42" i="32"/>
  <c r="O42" i="32"/>
  <c r="N42" i="32"/>
  <c r="J42" i="32"/>
  <c r="I42" i="32"/>
  <c r="H42" i="32"/>
  <c r="U41" i="32"/>
  <c r="P41" i="32"/>
  <c r="O41" i="32"/>
  <c r="N41" i="32"/>
  <c r="J41" i="32"/>
  <c r="I41" i="32"/>
  <c r="H41" i="32"/>
  <c r="W40" i="32"/>
  <c r="Q40" i="32"/>
  <c r="P40" i="32"/>
  <c r="Y40" i="32" s="1"/>
  <c r="Z40" i="32" s="1"/>
  <c r="O40" i="32"/>
  <c r="N40" i="32"/>
  <c r="J40" i="32"/>
  <c r="I40" i="32"/>
  <c r="H40" i="32"/>
  <c r="Y39" i="32"/>
  <c r="Z39" i="32" s="1"/>
  <c r="X39" i="32"/>
  <c r="W39" i="32"/>
  <c r="T39" i="32"/>
  <c r="S39" i="32"/>
  <c r="Q39" i="32"/>
  <c r="P39" i="32"/>
  <c r="O39" i="32"/>
  <c r="N39" i="32"/>
  <c r="J39" i="32"/>
  <c r="I39" i="32"/>
  <c r="H39" i="32"/>
  <c r="Y38" i="32"/>
  <c r="Z38" i="32" s="1"/>
  <c r="X38" i="32"/>
  <c r="T38" i="32"/>
  <c r="S38" i="32"/>
  <c r="P38" i="32"/>
  <c r="O38" i="32"/>
  <c r="N38" i="32"/>
  <c r="J38" i="32"/>
  <c r="I38" i="32"/>
  <c r="H38" i="32"/>
  <c r="P37" i="32"/>
  <c r="U37" i="32" s="1"/>
  <c r="O37" i="32"/>
  <c r="N37" i="32"/>
  <c r="J37" i="32"/>
  <c r="I37" i="32"/>
  <c r="H37" i="32"/>
  <c r="W36" i="32"/>
  <c r="Q36" i="32"/>
  <c r="P36" i="32"/>
  <c r="Y36" i="32" s="1"/>
  <c r="Z36" i="32" s="1"/>
  <c r="O36" i="32"/>
  <c r="N36" i="32"/>
  <c r="J36" i="32"/>
  <c r="I36" i="32" s="1"/>
  <c r="H36" i="32"/>
  <c r="T35" i="32"/>
  <c r="P35" i="32"/>
  <c r="W35" i="32" s="1"/>
  <c r="O35" i="32"/>
  <c r="N35" i="32"/>
  <c r="J35" i="32"/>
  <c r="I35" i="32"/>
  <c r="H35" i="32"/>
  <c r="P34" i="32"/>
  <c r="S34" i="32" s="1"/>
  <c r="O34" i="32"/>
  <c r="N34" i="32"/>
  <c r="J34" i="32"/>
  <c r="I34" i="32"/>
  <c r="H34" i="32"/>
  <c r="T33" i="32"/>
  <c r="P33" i="32"/>
  <c r="W33" i="32" s="1"/>
  <c r="O33" i="32"/>
  <c r="N33" i="32"/>
  <c r="J33" i="32"/>
  <c r="I33" i="32"/>
  <c r="H33" i="32"/>
  <c r="P32" i="32"/>
  <c r="O32" i="32"/>
  <c r="N32" i="32"/>
  <c r="J32" i="32"/>
  <c r="I32" i="32"/>
  <c r="H32" i="32"/>
  <c r="T31" i="32"/>
  <c r="P31" i="32"/>
  <c r="W31" i="32" s="1"/>
  <c r="O31" i="32"/>
  <c r="N31" i="32"/>
  <c r="J31" i="32"/>
  <c r="I31" i="32"/>
  <c r="H31" i="32"/>
  <c r="P30" i="32"/>
  <c r="O30" i="32"/>
  <c r="N30" i="32"/>
  <c r="J30" i="32"/>
  <c r="I30" i="32"/>
  <c r="H30" i="32"/>
  <c r="T29" i="32"/>
  <c r="P29" i="32"/>
  <c r="W29" i="32" s="1"/>
  <c r="O29" i="32"/>
  <c r="N29" i="32"/>
  <c r="J29" i="32"/>
  <c r="I29" i="32"/>
  <c r="H29" i="32"/>
  <c r="P28" i="32"/>
  <c r="S28" i="32" s="1"/>
  <c r="O28" i="32"/>
  <c r="N28" i="32"/>
  <c r="J28" i="32"/>
  <c r="I28" i="32"/>
  <c r="H28" i="32"/>
  <c r="T27" i="32"/>
  <c r="P27" i="32"/>
  <c r="W27" i="32" s="1"/>
  <c r="O27" i="32"/>
  <c r="N27" i="32"/>
  <c r="J27" i="32"/>
  <c r="I27" i="32"/>
  <c r="H27" i="32"/>
  <c r="X26" i="32"/>
  <c r="S26" i="32"/>
  <c r="P26" i="32"/>
  <c r="T26" i="32" s="1"/>
  <c r="O26" i="32"/>
  <c r="N26" i="32"/>
  <c r="J26" i="32"/>
  <c r="I26" i="32"/>
  <c r="H26" i="32"/>
  <c r="Y25" i="32"/>
  <c r="Z25" i="32" s="1"/>
  <c r="X25" i="32"/>
  <c r="W25" i="32"/>
  <c r="T25" i="32"/>
  <c r="S25" i="32"/>
  <c r="Q25" i="32"/>
  <c r="P25" i="32"/>
  <c r="O25" i="32"/>
  <c r="N25" i="32"/>
  <c r="J25" i="32"/>
  <c r="I25" i="32"/>
  <c r="H25" i="32"/>
  <c r="P24" i="32"/>
  <c r="W24" i="32" s="1"/>
  <c r="O24" i="32"/>
  <c r="N24" i="32"/>
  <c r="J24" i="32"/>
  <c r="I24" i="32"/>
  <c r="H24" i="32"/>
  <c r="P23" i="32"/>
  <c r="O23" i="32"/>
  <c r="N23" i="32"/>
  <c r="J23" i="32"/>
  <c r="I23" i="32" s="1"/>
  <c r="H23" i="32"/>
  <c r="P22" i="32"/>
  <c r="J22" i="32"/>
  <c r="I22" i="32" s="1"/>
  <c r="N22" i="32" s="1"/>
  <c r="H22" i="32"/>
  <c r="O22" i="32" s="1"/>
  <c r="M63" i="31"/>
  <c r="L63" i="31"/>
  <c r="K63" i="31"/>
  <c r="Y62" i="31"/>
  <c r="Z62" i="31" s="1"/>
  <c r="W62" i="31"/>
  <c r="V62" i="31"/>
  <c r="U62" i="31"/>
  <c r="S62" i="31"/>
  <c r="R62" i="31"/>
  <c r="Q62" i="31"/>
  <c r="P62" i="31"/>
  <c r="X62" i="31" s="1"/>
  <c r="O62" i="31"/>
  <c r="N62" i="31"/>
  <c r="J62" i="31"/>
  <c r="I62" i="31"/>
  <c r="H62" i="31"/>
  <c r="Y61" i="31"/>
  <c r="Z61" i="31" s="1"/>
  <c r="W61" i="31"/>
  <c r="V61" i="31"/>
  <c r="U61" i="31"/>
  <c r="S61" i="31"/>
  <c r="R61" i="31"/>
  <c r="Q61" i="31"/>
  <c r="P61" i="31"/>
  <c r="X61" i="31" s="1"/>
  <c r="O61" i="31"/>
  <c r="N61" i="31"/>
  <c r="J61" i="31"/>
  <c r="I61" i="31"/>
  <c r="H61" i="31"/>
  <c r="Y60" i="31"/>
  <c r="Z60" i="31" s="1"/>
  <c r="W60" i="31"/>
  <c r="V60" i="31"/>
  <c r="U60" i="31"/>
  <c r="S60" i="31"/>
  <c r="R60" i="31"/>
  <c r="Q60" i="31"/>
  <c r="P60" i="31"/>
  <c r="X60" i="31" s="1"/>
  <c r="O60" i="31"/>
  <c r="N60" i="31"/>
  <c r="J60" i="31"/>
  <c r="I60" i="31"/>
  <c r="H60" i="31"/>
  <c r="Y59" i="31"/>
  <c r="Z59" i="31" s="1"/>
  <c r="W59" i="31"/>
  <c r="V59" i="31"/>
  <c r="U59" i="31"/>
  <c r="S59" i="31"/>
  <c r="R59" i="31"/>
  <c r="Q59" i="31"/>
  <c r="P59" i="31"/>
  <c r="X59" i="31" s="1"/>
  <c r="O59" i="31"/>
  <c r="N59" i="31"/>
  <c r="J59" i="31"/>
  <c r="I59" i="31"/>
  <c r="H59" i="31"/>
  <c r="Y58" i="31"/>
  <c r="Z58" i="31" s="1"/>
  <c r="W58" i="31"/>
  <c r="V58" i="31"/>
  <c r="U58" i="31"/>
  <c r="S58" i="31"/>
  <c r="R58" i="31"/>
  <c r="Q58" i="31"/>
  <c r="P58" i="31"/>
  <c r="X58" i="31" s="1"/>
  <c r="O58" i="31"/>
  <c r="N58" i="31"/>
  <c r="J58" i="31"/>
  <c r="I58" i="31"/>
  <c r="H58" i="31"/>
  <c r="Y57" i="31"/>
  <c r="Z57" i="31" s="1"/>
  <c r="W57" i="31"/>
  <c r="V57" i="31"/>
  <c r="U57" i="31"/>
  <c r="S57" i="31"/>
  <c r="R57" i="31"/>
  <c r="Q57" i="31"/>
  <c r="P57" i="31"/>
  <c r="X57" i="31" s="1"/>
  <c r="O57" i="31"/>
  <c r="N57" i="31"/>
  <c r="J57" i="31"/>
  <c r="I57" i="31"/>
  <c r="H57" i="31"/>
  <c r="Y56" i="31"/>
  <c r="Z56" i="31" s="1"/>
  <c r="W56" i="31"/>
  <c r="V56" i="31"/>
  <c r="U56" i="31"/>
  <c r="S56" i="31"/>
  <c r="R56" i="31"/>
  <c r="Q56" i="31"/>
  <c r="P56" i="31"/>
  <c r="X56" i="31" s="1"/>
  <c r="O56" i="31"/>
  <c r="N56" i="31"/>
  <c r="J56" i="31"/>
  <c r="I56" i="31"/>
  <c r="H56" i="31"/>
  <c r="Y55" i="31"/>
  <c r="Z55" i="31" s="1"/>
  <c r="W55" i="31"/>
  <c r="V55" i="31"/>
  <c r="U55" i="31"/>
  <c r="S55" i="31"/>
  <c r="R55" i="31"/>
  <c r="Q55" i="31"/>
  <c r="P55" i="31"/>
  <c r="X55" i="31" s="1"/>
  <c r="O55" i="31"/>
  <c r="N55" i="31"/>
  <c r="J55" i="31"/>
  <c r="I55" i="31"/>
  <c r="H55" i="31"/>
  <c r="Y54" i="31"/>
  <c r="Z54" i="31" s="1"/>
  <c r="W54" i="31"/>
  <c r="V54" i="31"/>
  <c r="U54" i="31"/>
  <c r="S54" i="31"/>
  <c r="R54" i="31"/>
  <c r="Q54" i="31"/>
  <c r="P54" i="31"/>
  <c r="X54" i="31" s="1"/>
  <c r="O54" i="31"/>
  <c r="N54" i="31"/>
  <c r="J54" i="31"/>
  <c r="I54" i="31"/>
  <c r="H54" i="31"/>
  <c r="Y53" i="31"/>
  <c r="Z53" i="31" s="1"/>
  <c r="W53" i="31"/>
  <c r="V53" i="31"/>
  <c r="U53" i="31"/>
  <c r="S53" i="31"/>
  <c r="R53" i="31"/>
  <c r="Q53" i="31"/>
  <c r="P53" i="31"/>
  <c r="X53" i="31" s="1"/>
  <c r="O53" i="31"/>
  <c r="N53" i="31"/>
  <c r="J53" i="31"/>
  <c r="I53" i="31"/>
  <c r="H53" i="31"/>
  <c r="Y52" i="31"/>
  <c r="Z52" i="31" s="1"/>
  <c r="W52" i="31"/>
  <c r="V52" i="31"/>
  <c r="U52" i="31"/>
  <c r="S52" i="31"/>
  <c r="R52" i="31"/>
  <c r="Q52" i="31"/>
  <c r="P52" i="31"/>
  <c r="X52" i="31" s="1"/>
  <c r="O52" i="31"/>
  <c r="N52" i="31"/>
  <c r="J52" i="31"/>
  <c r="I52" i="31"/>
  <c r="H52" i="31"/>
  <c r="Y51" i="31"/>
  <c r="Z51" i="31" s="1"/>
  <c r="W51" i="31"/>
  <c r="V51" i="31"/>
  <c r="U51" i="31"/>
  <c r="S51" i="31"/>
  <c r="R51" i="31"/>
  <c r="Q51" i="31"/>
  <c r="P51" i="31"/>
  <c r="X51" i="31" s="1"/>
  <c r="O51" i="31"/>
  <c r="N51" i="31"/>
  <c r="J51" i="31"/>
  <c r="I51" i="31"/>
  <c r="H51" i="31"/>
  <c r="Y50" i="31"/>
  <c r="Z50" i="31" s="1"/>
  <c r="W50" i="31"/>
  <c r="V50" i="31"/>
  <c r="U50" i="31"/>
  <c r="S50" i="31"/>
  <c r="R50" i="31"/>
  <c r="Q50" i="31"/>
  <c r="P50" i="31"/>
  <c r="X50" i="31" s="1"/>
  <c r="O50" i="31"/>
  <c r="N50" i="31"/>
  <c r="J50" i="31"/>
  <c r="I50" i="31"/>
  <c r="H50" i="31"/>
  <c r="Y49" i="31"/>
  <c r="Z49" i="31" s="1"/>
  <c r="W49" i="31"/>
  <c r="V49" i="31"/>
  <c r="U49" i="31"/>
  <c r="S49" i="31"/>
  <c r="R49" i="31"/>
  <c r="Q49" i="31"/>
  <c r="P49" i="31"/>
  <c r="X49" i="31" s="1"/>
  <c r="O49" i="31"/>
  <c r="N49" i="31"/>
  <c r="J49" i="31"/>
  <c r="I49" i="31"/>
  <c r="H49" i="31"/>
  <c r="Y48" i="31"/>
  <c r="Z48" i="31" s="1"/>
  <c r="W48" i="31"/>
  <c r="V48" i="31"/>
  <c r="U48" i="31"/>
  <c r="S48" i="31"/>
  <c r="R48" i="31"/>
  <c r="Q48" i="31"/>
  <c r="P48" i="31"/>
  <c r="X48" i="31" s="1"/>
  <c r="O48" i="31"/>
  <c r="N48" i="31"/>
  <c r="J48" i="31"/>
  <c r="I48" i="31"/>
  <c r="H48" i="31"/>
  <c r="Y47" i="31"/>
  <c r="Z47" i="31" s="1"/>
  <c r="W47" i="31"/>
  <c r="V47" i="31"/>
  <c r="U47" i="31"/>
  <c r="S47" i="31"/>
  <c r="R47" i="31"/>
  <c r="Q47" i="31"/>
  <c r="P47" i="31"/>
  <c r="X47" i="31" s="1"/>
  <c r="O47" i="31"/>
  <c r="N47" i="31"/>
  <c r="J47" i="31"/>
  <c r="I47" i="31"/>
  <c r="H47" i="31"/>
  <c r="Y46" i="31"/>
  <c r="Z46" i="31" s="1"/>
  <c r="W46" i="31"/>
  <c r="V46" i="31"/>
  <c r="U46" i="31"/>
  <c r="S46" i="31"/>
  <c r="R46" i="31"/>
  <c r="Q46" i="31"/>
  <c r="P46" i="31"/>
  <c r="X46" i="31" s="1"/>
  <c r="O46" i="31"/>
  <c r="N46" i="31"/>
  <c r="J46" i="31"/>
  <c r="I46" i="31"/>
  <c r="H46" i="31"/>
  <c r="Y45" i="31"/>
  <c r="Z45" i="31" s="1"/>
  <c r="W45" i="31"/>
  <c r="V45" i="31"/>
  <c r="U45" i="31"/>
  <c r="S45" i="31"/>
  <c r="R45" i="31"/>
  <c r="Q45" i="31"/>
  <c r="P45" i="31"/>
  <c r="X45" i="31" s="1"/>
  <c r="O45" i="31"/>
  <c r="N45" i="31"/>
  <c r="J45" i="31"/>
  <c r="I45" i="31"/>
  <c r="H45" i="31"/>
  <c r="Y44" i="31"/>
  <c r="Z44" i="31" s="1"/>
  <c r="W44" i="31"/>
  <c r="V44" i="31"/>
  <c r="U44" i="31"/>
  <c r="S44" i="31"/>
  <c r="R44" i="31"/>
  <c r="Q44" i="31"/>
  <c r="P44" i="31"/>
  <c r="X44" i="31" s="1"/>
  <c r="O44" i="31"/>
  <c r="N44" i="31"/>
  <c r="J44" i="31"/>
  <c r="I44" i="31"/>
  <c r="H44" i="31"/>
  <c r="Y43" i="31"/>
  <c r="Z43" i="31" s="1"/>
  <c r="W43" i="31"/>
  <c r="V43" i="31"/>
  <c r="U43" i="31"/>
  <c r="S43" i="31"/>
  <c r="R43" i="31"/>
  <c r="Q43" i="31"/>
  <c r="P43" i="31"/>
  <c r="X43" i="31" s="1"/>
  <c r="O43" i="31"/>
  <c r="N43" i="31"/>
  <c r="J43" i="31"/>
  <c r="I43" i="31"/>
  <c r="H43" i="31"/>
  <c r="Y42" i="31"/>
  <c r="Z42" i="31" s="1"/>
  <c r="W42" i="31"/>
  <c r="V42" i="31"/>
  <c r="U42" i="31"/>
  <c r="S42" i="31"/>
  <c r="R42" i="31"/>
  <c r="Q42" i="31"/>
  <c r="P42" i="31"/>
  <c r="X42" i="31" s="1"/>
  <c r="O42" i="31"/>
  <c r="N42" i="31"/>
  <c r="J42" i="31"/>
  <c r="I42" i="31"/>
  <c r="H42" i="31"/>
  <c r="Y41" i="31"/>
  <c r="Z41" i="31" s="1"/>
  <c r="W41" i="31"/>
  <c r="V41" i="31"/>
  <c r="U41" i="31"/>
  <c r="S41" i="31"/>
  <c r="R41" i="31"/>
  <c r="Q41" i="31"/>
  <c r="P41" i="31"/>
  <c r="X41" i="31" s="1"/>
  <c r="O41" i="31"/>
  <c r="N41" i="31"/>
  <c r="J41" i="31"/>
  <c r="I41" i="31"/>
  <c r="H41" i="31"/>
  <c r="Y40" i="31"/>
  <c r="Z40" i="31" s="1"/>
  <c r="W40" i="31"/>
  <c r="V40" i="31"/>
  <c r="U40" i="31"/>
  <c r="S40" i="31"/>
  <c r="R40" i="31"/>
  <c r="Q40" i="31"/>
  <c r="P40" i="31"/>
  <c r="X40" i="31" s="1"/>
  <c r="O40" i="31"/>
  <c r="N40" i="31"/>
  <c r="J40" i="31"/>
  <c r="I40" i="31"/>
  <c r="H40" i="31"/>
  <c r="Y39" i="31"/>
  <c r="Z39" i="31" s="1"/>
  <c r="W39" i="31"/>
  <c r="V39" i="31"/>
  <c r="U39" i="31"/>
  <c r="S39" i="31"/>
  <c r="R39" i="31"/>
  <c r="Q39" i="31"/>
  <c r="P39" i="31"/>
  <c r="X39" i="31" s="1"/>
  <c r="O39" i="31"/>
  <c r="N39" i="31"/>
  <c r="J39" i="31"/>
  <c r="I39" i="31"/>
  <c r="H39" i="31"/>
  <c r="Y38" i="31"/>
  <c r="Z38" i="31" s="1"/>
  <c r="W38" i="31"/>
  <c r="V38" i="31"/>
  <c r="U38" i="31"/>
  <c r="S38" i="31"/>
  <c r="R38" i="31"/>
  <c r="Q38" i="31"/>
  <c r="P38" i="31"/>
  <c r="X38" i="31" s="1"/>
  <c r="O38" i="31"/>
  <c r="N38" i="31"/>
  <c r="J38" i="31"/>
  <c r="I38" i="31"/>
  <c r="H38" i="31"/>
  <c r="Y37" i="31"/>
  <c r="Z37" i="31" s="1"/>
  <c r="W37" i="31"/>
  <c r="V37" i="31"/>
  <c r="U37" i="31"/>
  <c r="S37" i="31"/>
  <c r="R37" i="31"/>
  <c r="Q37" i="31"/>
  <c r="P37" i="31"/>
  <c r="X37" i="31" s="1"/>
  <c r="O37" i="31"/>
  <c r="N37" i="31"/>
  <c r="J37" i="31"/>
  <c r="I37" i="31"/>
  <c r="H37" i="31"/>
  <c r="Y36" i="31"/>
  <c r="Z36" i="31" s="1"/>
  <c r="W36" i="31"/>
  <c r="V36" i="31"/>
  <c r="U36" i="31"/>
  <c r="S36" i="31"/>
  <c r="R36" i="31"/>
  <c r="Q36" i="31"/>
  <c r="P36" i="31"/>
  <c r="X36" i="31" s="1"/>
  <c r="O36" i="31"/>
  <c r="N36" i="31"/>
  <c r="J36" i="31"/>
  <c r="I36" i="31"/>
  <c r="H36" i="31"/>
  <c r="Y35" i="31"/>
  <c r="Z35" i="31" s="1"/>
  <c r="W35" i="31"/>
  <c r="V35" i="31"/>
  <c r="U35" i="31"/>
  <c r="S35" i="31"/>
  <c r="R35" i="31"/>
  <c r="Q35" i="31"/>
  <c r="P35" i="31"/>
  <c r="X35" i="31" s="1"/>
  <c r="O35" i="31"/>
  <c r="N35" i="31"/>
  <c r="J35" i="31"/>
  <c r="I35" i="31"/>
  <c r="H35" i="31"/>
  <c r="Y34" i="31"/>
  <c r="Z34" i="31" s="1"/>
  <c r="W34" i="31"/>
  <c r="V34" i="31"/>
  <c r="U34" i="31"/>
  <c r="S34" i="31"/>
  <c r="R34" i="31"/>
  <c r="Q34" i="31"/>
  <c r="P34" i="31"/>
  <c r="X34" i="31" s="1"/>
  <c r="O34" i="31"/>
  <c r="N34" i="31"/>
  <c r="J34" i="31"/>
  <c r="I34" i="31"/>
  <c r="H34" i="31"/>
  <c r="Y33" i="31"/>
  <c r="Z33" i="31" s="1"/>
  <c r="W33" i="31"/>
  <c r="V33" i="31"/>
  <c r="U33" i="31"/>
  <c r="S33" i="31"/>
  <c r="R33" i="31"/>
  <c r="Q33" i="31"/>
  <c r="P33" i="31"/>
  <c r="X33" i="31" s="1"/>
  <c r="O33" i="31"/>
  <c r="N33" i="31"/>
  <c r="J33" i="31"/>
  <c r="I33" i="31"/>
  <c r="H33" i="31"/>
  <c r="Y32" i="31"/>
  <c r="Z32" i="31" s="1"/>
  <c r="W32" i="31"/>
  <c r="V32" i="31"/>
  <c r="U32" i="31"/>
  <c r="S32" i="31"/>
  <c r="R32" i="31"/>
  <c r="Q32" i="31"/>
  <c r="P32" i="31"/>
  <c r="X32" i="31" s="1"/>
  <c r="O32" i="31"/>
  <c r="N32" i="31"/>
  <c r="J32" i="31"/>
  <c r="I32" i="31"/>
  <c r="H32" i="31"/>
  <c r="Y31" i="31"/>
  <c r="Z31" i="31" s="1"/>
  <c r="W31" i="31"/>
  <c r="V31" i="31"/>
  <c r="U31" i="31"/>
  <c r="S31" i="31"/>
  <c r="R31" i="31"/>
  <c r="Q31" i="31"/>
  <c r="P31" i="31"/>
  <c r="X31" i="31" s="1"/>
  <c r="O31" i="31"/>
  <c r="N31" i="31"/>
  <c r="J31" i="31"/>
  <c r="I31" i="31"/>
  <c r="H31" i="31"/>
  <c r="Y30" i="31"/>
  <c r="Z30" i="31" s="1"/>
  <c r="W30" i="31"/>
  <c r="V30" i="31"/>
  <c r="U30" i="31"/>
  <c r="S30" i="31"/>
  <c r="R30" i="31"/>
  <c r="Q30" i="31"/>
  <c r="P30" i="31"/>
  <c r="X30" i="31" s="1"/>
  <c r="O30" i="31"/>
  <c r="N30" i="31"/>
  <c r="J30" i="31"/>
  <c r="I30" i="31"/>
  <c r="H30" i="31"/>
  <c r="Y29" i="31"/>
  <c r="Z29" i="31" s="1"/>
  <c r="W29" i="31"/>
  <c r="V29" i="31"/>
  <c r="U29" i="31"/>
  <c r="S29" i="31"/>
  <c r="R29" i="31"/>
  <c r="Q29" i="31"/>
  <c r="P29" i="31"/>
  <c r="X29" i="31" s="1"/>
  <c r="O29" i="31"/>
  <c r="N29" i="31"/>
  <c r="J29" i="31"/>
  <c r="I29" i="31"/>
  <c r="H29" i="31"/>
  <c r="Y28" i="31"/>
  <c r="Z28" i="31" s="1"/>
  <c r="W28" i="31"/>
  <c r="V28" i="31"/>
  <c r="U28" i="31"/>
  <c r="S28" i="31"/>
  <c r="R28" i="31"/>
  <c r="Q28" i="31"/>
  <c r="P28" i="31"/>
  <c r="X28" i="31" s="1"/>
  <c r="O28" i="31"/>
  <c r="N28" i="31"/>
  <c r="J28" i="31"/>
  <c r="I28" i="31"/>
  <c r="H28" i="31"/>
  <c r="Y27" i="31"/>
  <c r="Z27" i="31" s="1"/>
  <c r="W27" i="31"/>
  <c r="V27" i="31"/>
  <c r="U27" i="31"/>
  <c r="S27" i="31"/>
  <c r="R27" i="31"/>
  <c r="Q27" i="31"/>
  <c r="P27" i="31"/>
  <c r="X27" i="31" s="1"/>
  <c r="O27" i="31"/>
  <c r="N27" i="31"/>
  <c r="J27" i="31"/>
  <c r="I27" i="31"/>
  <c r="H27" i="31"/>
  <c r="Y26" i="31"/>
  <c r="Z26" i="31" s="1"/>
  <c r="W26" i="31"/>
  <c r="V26" i="31"/>
  <c r="U26" i="31"/>
  <c r="S26" i="31"/>
  <c r="R26" i="31"/>
  <c r="Q26" i="31"/>
  <c r="P26" i="31"/>
  <c r="X26" i="31" s="1"/>
  <c r="O26" i="31"/>
  <c r="N26" i="31"/>
  <c r="J26" i="31"/>
  <c r="I26" i="31"/>
  <c r="H26" i="31"/>
  <c r="Y25" i="31"/>
  <c r="Z25" i="31" s="1"/>
  <c r="W25" i="31"/>
  <c r="V25" i="31"/>
  <c r="U25" i="31"/>
  <c r="S25" i="31"/>
  <c r="R25" i="31"/>
  <c r="Q25" i="31"/>
  <c r="P25" i="31"/>
  <c r="X25" i="31" s="1"/>
  <c r="O25" i="31"/>
  <c r="N25" i="31"/>
  <c r="J25" i="31"/>
  <c r="I25" i="31"/>
  <c r="H25" i="31"/>
  <c r="P24" i="31"/>
  <c r="O24" i="31"/>
  <c r="N24" i="31"/>
  <c r="J24" i="31"/>
  <c r="I24" i="31"/>
  <c r="H24" i="31"/>
  <c r="P23" i="31"/>
  <c r="O23" i="31"/>
  <c r="O63" i="31" s="1"/>
  <c r="N23" i="31"/>
  <c r="J23" i="31"/>
  <c r="I23" i="31" s="1"/>
  <c r="I63" i="31" s="1"/>
  <c r="H23" i="31"/>
  <c r="H63" i="31" s="1"/>
  <c r="P22" i="31"/>
  <c r="J22" i="31"/>
  <c r="I22" i="31"/>
  <c r="N22" i="31" s="1"/>
  <c r="H22" i="31"/>
  <c r="O22" i="31" s="1"/>
  <c r="M63" i="30"/>
  <c r="L63" i="30"/>
  <c r="K63" i="30"/>
  <c r="Y62" i="30"/>
  <c r="Z62" i="30" s="1"/>
  <c r="U62" i="30"/>
  <c r="Q62" i="30"/>
  <c r="P62" i="30"/>
  <c r="X62" i="30" s="1"/>
  <c r="O62" i="30"/>
  <c r="N62" i="30"/>
  <c r="J62" i="30"/>
  <c r="I62" i="30"/>
  <c r="H62" i="30"/>
  <c r="Y61" i="30"/>
  <c r="Z61" i="30" s="1"/>
  <c r="U61" i="30"/>
  <c r="Q61" i="30"/>
  <c r="P61" i="30"/>
  <c r="X61" i="30" s="1"/>
  <c r="O61" i="30"/>
  <c r="N61" i="30"/>
  <c r="J61" i="30"/>
  <c r="I61" i="30"/>
  <c r="H61" i="30"/>
  <c r="Y60" i="30"/>
  <c r="Z60" i="30" s="1"/>
  <c r="U60" i="30"/>
  <c r="Q60" i="30"/>
  <c r="P60" i="30"/>
  <c r="X60" i="30" s="1"/>
  <c r="O60" i="30"/>
  <c r="N60" i="30"/>
  <c r="J60" i="30"/>
  <c r="I60" i="30"/>
  <c r="H60" i="30"/>
  <c r="Y59" i="30"/>
  <c r="Z59" i="30" s="1"/>
  <c r="U59" i="30"/>
  <c r="Q59" i="30"/>
  <c r="P59" i="30"/>
  <c r="X59" i="30" s="1"/>
  <c r="O59" i="30"/>
  <c r="N59" i="30"/>
  <c r="J59" i="30"/>
  <c r="I59" i="30"/>
  <c r="H59" i="30"/>
  <c r="Y58" i="30"/>
  <c r="Z58" i="30" s="1"/>
  <c r="U58" i="30"/>
  <c r="Q58" i="30"/>
  <c r="P58" i="30"/>
  <c r="X58" i="30" s="1"/>
  <c r="O58" i="30"/>
  <c r="N58" i="30"/>
  <c r="J58" i="30"/>
  <c r="I58" i="30"/>
  <c r="H58" i="30"/>
  <c r="Y57" i="30"/>
  <c r="Z57" i="30" s="1"/>
  <c r="U57" i="30"/>
  <c r="Q57" i="30"/>
  <c r="P57" i="30"/>
  <c r="X57" i="30" s="1"/>
  <c r="O57" i="30"/>
  <c r="N57" i="30"/>
  <c r="J57" i="30"/>
  <c r="I57" i="30"/>
  <c r="H57" i="30"/>
  <c r="Y56" i="30"/>
  <c r="Z56" i="30" s="1"/>
  <c r="U56" i="30"/>
  <c r="Q56" i="30"/>
  <c r="P56" i="30"/>
  <c r="X56" i="30" s="1"/>
  <c r="O56" i="30"/>
  <c r="N56" i="30"/>
  <c r="J56" i="30"/>
  <c r="I56" i="30"/>
  <c r="H56" i="30"/>
  <c r="Y55" i="30"/>
  <c r="Z55" i="30" s="1"/>
  <c r="U55" i="30"/>
  <c r="Q55" i="30"/>
  <c r="P55" i="30"/>
  <c r="X55" i="30" s="1"/>
  <c r="O55" i="30"/>
  <c r="N55" i="30"/>
  <c r="J55" i="30"/>
  <c r="I55" i="30"/>
  <c r="H55" i="30"/>
  <c r="Y54" i="30"/>
  <c r="Z54" i="30" s="1"/>
  <c r="U54" i="30"/>
  <c r="Q54" i="30"/>
  <c r="P54" i="30"/>
  <c r="X54" i="30" s="1"/>
  <c r="O54" i="30"/>
  <c r="N54" i="30"/>
  <c r="J54" i="30"/>
  <c r="I54" i="30"/>
  <c r="H54" i="30"/>
  <c r="Y53" i="30"/>
  <c r="Z53" i="30" s="1"/>
  <c r="U53" i="30"/>
  <c r="Q53" i="30"/>
  <c r="P53" i="30"/>
  <c r="X53" i="30" s="1"/>
  <c r="O53" i="30"/>
  <c r="N53" i="30"/>
  <c r="J53" i="30"/>
  <c r="I53" i="30"/>
  <c r="H53" i="30"/>
  <c r="Y52" i="30"/>
  <c r="Z52" i="30" s="1"/>
  <c r="U52" i="30"/>
  <c r="Q52" i="30"/>
  <c r="P52" i="30"/>
  <c r="X52" i="30" s="1"/>
  <c r="O52" i="30"/>
  <c r="N52" i="30"/>
  <c r="J52" i="30"/>
  <c r="I52" i="30"/>
  <c r="H52" i="30"/>
  <c r="Y51" i="30"/>
  <c r="Z51" i="30" s="1"/>
  <c r="U51" i="30"/>
  <c r="Q51" i="30"/>
  <c r="P51" i="30"/>
  <c r="X51" i="30" s="1"/>
  <c r="O51" i="30"/>
  <c r="N51" i="30"/>
  <c r="J51" i="30"/>
  <c r="I51" i="30"/>
  <c r="H51" i="30"/>
  <c r="Y50" i="30"/>
  <c r="Z50" i="30" s="1"/>
  <c r="U50" i="30"/>
  <c r="Q50" i="30"/>
  <c r="P50" i="30"/>
  <c r="X50" i="30" s="1"/>
  <c r="O50" i="30"/>
  <c r="N50" i="30"/>
  <c r="J50" i="30"/>
  <c r="I50" i="30"/>
  <c r="H50" i="30"/>
  <c r="Y49" i="30"/>
  <c r="Z49" i="30" s="1"/>
  <c r="U49" i="30"/>
  <c r="Q49" i="30"/>
  <c r="P49" i="30"/>
  <c r="X49" i="30" s="1"/>
  <c r="O49" i="30"/>
  <c r="N49" i="30"/>
  <c r="J49" i="30"/>
  <c r="I49" i="30"/>
  <c r="H49" i="30"/>
  <c r="Y48" i="30"/>
  <c r="Z48" i="30" s="1"/>
  <c r="U48" i="30"/>
  <c r="Q48" i="30"/>
  <c r="P48" i="30"/>
  <c r="X48" i="30" s="1"/>
  <c r="O48" i="30"/>
  <c r="N48" i="30"/>
  <c r="J48" i="30"/>
  <c r="I48" i="30"/>
  <c r="H48" i="30"/>
  <c r="T47" i="30"/>
  <c r="Q47" i="30"/>
  <c r="P47" i="30"/>
  <c r="U47" i="30" s="1"/>
  <c r="O47" i="30"/>
  <c r="N47" i="30"/>
  <c r="J47" i="30"/>
  <c r="I47" i="30"/>
  <c r="H47" i="30"/>
  <c r="Y46" i="30"/>
  <c r="Z46" i="30" s="1"/>
  <c r="Q46" i="30"/>
  <c r="P46" i="30"/>
  <c r="U46" i="30" s="1"/>
  <c r="O46" i="30"/>
  <c r="N46" i="30"/>
  <c r="J46" i="30"/>
  <c r="I46" i="30"/>
  <c r="H46" i="30"/>
  <c r="X45" i="30"/>
  <c r="W45" i="30"/>
  <c r="S45" i="30"/>
  <c r="Q45" i="30"/>
  <c r="P45" i="30"/>
  <c r="Y45" i="30" s="1"/>
  <c r="Z45" i="30" s="1"/>
  <c r="O45" i="30"/>
  <c r="N45" i="30"/>
  <c r="J45" i="30"/>
  <c r="I45" i="30"/>
  <c r="H45" i="30"/>
  <c r="Y44" i="30"/>
  <c r="Z44" i="30" s="1"/>
  <c r="X44" i="30"/>
  <c r="T44" i="30"/>
  <c r="S44" i="30"/>
  <c r="Q44" i="30"/>
  <c r="P44" i="30"/>
  <c r="O44" i="30"/>
  <c r="N44" i="30"/>
  <c r="J44" i="30"/>
  <c r="I44" i="30"/>
  <c r="H44" i="30"/>
  <c r="U43" i="30"/>
  <c r="P43" i="30"/>
  <c r="W43" i="30" s="1"/>
  <c r="O43" i="30"/>
  <c r="N43" i="30"/>
  <c r="J43" i="30"/>
  <c r="I43" i="30"/>
  <c r="H43" i="30"/>
  <c r="W42" i="30"/>
  <c r="Q42" i="30"/>
  <c r="P42" i="30"/>
  <c r="Y42" i="30" s="1"/>
  <c r="Z42" i="30" s="1"/>
  <c r="O42" i="30"/>
  <c r="N42" i="30"/>
  <c r="J42" i="30"/>
  <c r="I42" i="30"/>
  <c r="H42" i="30"/>
  <c r="X41" i="30"/>
  <c r="W41" i="30"/>
  <c r="S41" i="30"/>
  <c r="Q41" i="30"/>
  <c r="P41" i="30"/>
  <c r="Y41" i="30" s="1"/>
  <c r="Z41" i="30" s="1"/>
  <c r="O41" i="30"/>
  <c r="N41" i="30"/>
  <c r="J41" i="30"/>
  <c r="I41" i="30"/>
  <c r="H41" i="30"/>
  <c r="Y40" i="30"/>
  <c r="Z40" i="30" s="1"/>
  <c r="X40" i="30"/>
  <c r="W40" i="30"/>
  <c r="T40" i="30"/>
  <c r="S40" i="30"/>
  <c r="Q40" i="30"/>
  <c r="P40" i="30"/>
  <c r="O40" i="30"/>
  <c r="N40" i="30"/>
  <c r="J40" i="30"/>
  <c r="I40" i="30"/>
  <c r="H40" i="30"/>
  <c r="P39" i="30"/>
  <c r="O39" i="30"/>
  <c r="N39" i="30"/>
  <c r="J39" i="30"/>
  <c r="I39" i="30"/>
  <c r="H39" i="30"/>
  <c r="W38" i="30"/>
  <c r="Q38" i="30"/>
  <c r="P38" i="30"/>
  <c r="Y38" i="30" s="1"/>
  <c r="Z38" i="30" s="1"/>
  <c r="O38" i="30"/>
  <c r="N38" i="30"/>
  <c r="J38" i="30"/>
  <c r="I38" i="30"/>
  <c r="H38" i="30"/>
  <c r="X37" i="30"/>
  <c r="W37" i="30"/>
  <c r="S37" i="30"/>
  <c r="Q37" i="30"/>
  <c r="P37" i="30"/>
  <c r="Y37" i="30" s="1"/>
  <c r="Z37" i="30" s="1"/>
  <c r="O37" i="30"/>
  <c r="N37" i="30"/>
  <c r="J37" i="30"/>
  <c r="I37" i="30"/>
  <c r="H37" i="30"/>
  <c r="Y36" i="30"/>
  <c r="Z36" i="30" s="1"/>
  <c r="X36" i="30"/>
  <c r="W36" i="30"/>
  <c r="T36" i="30"/>
  <c r="S36" i="30"/>
  <c r="Q36" i="30"/>
  <c r="P36" i="30"/>
  <c r="O36" i="30"/>
  <c r="N36" i="30"/>
  <c r="J36" i="30"/>
  <c r="I36" i="30"/>
  <c r="H36" i="30"/>
  <c r="Y35" i="30"/>
  <c r="Z35" i="30" s="1"/>
  <c r="V35" i="30"/>
  <c r="U35" i="30"/>
  <c r="R35" i="30"/>
  <c r="Q35" i="30"/>
  <c r="P35" i="30"/>
  <c r="X35" i="30" s="1"/>
  <c r="O35" i="30"/>
  <c r="N35" i="30"/>
  <c r="J35" i="30"/>
  <c r="I35" i="30"/>
  <c r="H35" i="30"/>
  <c r="Z34" i="30"/>
  <c r="Y34" i="30"/>
  <c r="V34" i="30"/>
  <c r="U34" i="30"/>
  <c r="R34" i="30"/>
  <c r="Q34" i="30"/>
  <c r="P34" i="30"/>
  <c r="X34" i="30" s="1"/>
  <c r="O34" i="30"/>
  <c r="N34" i="30"/>
  <c r="J34" i="30"/>
  <c r="I34" i="30"/>
  <c r="H34" i="30"/>
  <c r="Z33" i="30"/>
  <c r="Y33" i="30"/>
  <c r="V33" i="30"/>
  <c r="U33" i="30"/>
  <c r="R33" i="30"/>
  <c r="Q33" i="30"/>
  <c r="P33" i="30"/>
  <c r="X33" i="30" s="1"/>
  <c r="O33" i="30"/>
  <c r="N33" i="30"/>
  <c r="J33" i="30"/>
  <c r="I33" i="30"/>
  <c r="H33" i="30"/>
  <c r="Z32" i="30"/>
  <c r="Y32" i="30"/>
  <c r="V32" i="30"/>
  <c r="U32" i="30"/>
  <c r="R32" i="30"/>
  <c r="Q32" i="30"/>
  <c r="P32" i="30"/>
  <c r="X32" i="30" s="1"/>
  <c r="O32" i="30"/>
  <c r="N32" i="30"/>
  <c r="J32" i="30"/>
  <c r="I32" i="30"/>
  <c r="H32" i="30"/>
  <c r="Z31" i="30"/>
  <c r="Y31" i="30"/>
  <c r="V31" i="30"/>
  <c r="U31" i="30"/>
  <c r="R31" i="30"/>
  <c r="Q31" i="30"/>
  <c r="P31" i="30"/>
  <c r="X31" i="30" s="1"/>
  <c r="O31" i="30"/>
  <c r="N31" i="30"/>
  <c r="J31" i="30"/>
  <c r="I31" i="30"/>
  <c r="H31" i="30"/>
  <c r="Z30" i="30"/>
  <c r="Y30" i="30"/>
  <c r="V30" i="30"/>
  <c r="U30" i="30"/>
  <c r="R30" i="30"/>
  <c r="Q30" i="30"/>
  <c r="P30" i="30"/>
  <c r="X30" i="30" s="1"/>
  <c r="O30" i="30"/>
  <c r="N30" i="30"/>
  <c r="J30" i="30"/>
  <c r="I30" i="30"/>
  <c r="H30" i="30"/>
  <c r="Z29" i="30"/>
  <c r="Y29" i="30"/>
  <c r="V29" i="30"/>
  <c r="U29" i="30"/>
  <c r="R29" i="30"/>
  <c r="Q29" i="30"/>
  <c r="P29" i="30"/>
  <c r="X29" i="30" s="1"/>
  <c r="O29" i="30"/>
  <c r="N29" i="30"/>
  <c r="J29" i="30"/>
  <c r="I29" i="30"/>
  <c r="H29" i="30"/>
  <c r="Z28" i="30"/>
  <c r="Y28" i="30"/>
  <c r="V28" i="30"/>
  <c r="U28" i="30"/>
  <c r="R28" i="30"/>
  <c r="Q28" i="30"/>
  <c r="P28" i="30"/>
  <c r="X28" i="30" s="1"/>
  <c r="O28" i="30"/>
  <c r="N28" i="30"/>
  <c r="J28" i="30"/>
  <c r="I28" i="30"/>
  <c r="H28" i="30"/>
  <c r="Z27" i="30"/>
  <c r="Y27" i="30"/>
  <c r="V27" i="30"/>
  <c r="U27" i="30"/>
  <c r="R27" i="30"/>
  <c r="Q27" i="30"/>
  <c r="P27" i="30"/>
  <c r="X27" i="30" s="1"/>
  <c r="O27" i="30"/>
  <c r="N27" i="30"/>
  <c r="J27" i="30"/>
  <c r="I27" i="30"/>
  <c r="H27" i="30"/>
  <c r="Z26" i="30"/>
  <c r="Y26" i="30"/>
  <c r="V26" i="30"/>
  <c r="U26" i="30"/>
  <c r="R26" i="30"/>
  <c r="Q26" i="30"/>
  <c r="P26" i="30"/>
  <c r="X26" i="30" s="1"/>
  <c r="O26" i="30"/>
  <c r="N26" i="30"/>
  <c r="J26" i="30"/>
  <c r="I26" i="30"/>
  <c r="H26" i="30"/>
  <c r="Z25" i="30"/>
  <c r="Y25" i="30"/>
  <c r="V25" i="30"/>
  <c r="U25" i="30"/>
  <c r="R25" i="30"/>
  <c r="Q25" i="30"/>
  <c r="P25" i="30"/>
  <c r="X25" i="30" s="1"/>
  <c r="O25" i="30"/>
  <c r="N25" i="30"/>
  <c r="J25" i="30"/>
  <c r="I25" i="30"/>
  <c r="H25" i="30"/>
  <c r="Z24" i="30"/>
  <c r="Y24" i="30"/>
  <c r="V24" i="30"/>
  <c r="U24" i="30"/>
  <c r="R24" i="30"/>
  <c r="Q24" i="30"/>
  <c r="P24" i="30"/>
  <c r="X24" i="30" s="1"/>
  <c r="O24" i="30"/>
  <c r="N24" i="30"/>
  <c r="J24" i="30"/>
  <c r="I24" i="30"/>
  <c r="H24" i="30"/>
  <c r="P23" i="30"/>
  <c r="U23" i="30" s="1"/>
  <c r="O23" i="30"/>
  <c r="O63" i="30" s="1"/>
  <c r="N23" i="30"/>
  <c r="N63" i="30" s="1"/>
  <c r="J23" i="30"/>
  <c r="I23" i="30"/>
  <c r="H23" i="30"/>
  <c r="P22" i="30"/>
  <c r="J22" i="30"/>
  <c r="Q22" i="30" s="1"/>
  <c r="H22" i="30"/>
  <c r="O22" i="30" s="1"/>
  <c r="M63" i="29"/>
  <c r="L63" i="29"/>
  <c r="K63" i="29"/>
  <c r="Y62" i="29"/>
  <c r="Z62" i="29" s="1"/>
  <c r="V62" i="29"/>
  <c r="U62" i="29"/>
  <c r="R62" i="29"/>
  <c r="Q62" i="29"/>
  <c r="P62" i="29"/>
  <c r="X62" i="29" s="1"/>
  <c r="O62" i="29"/>
  <c r="N62" i="29"/>
  <c r="J62" i="29"/>
  <c r="I62" i="29"/>
  <c r="H62" i="29"/>
  <c r="Y61" i="29"/>
  <c r="Z61" i="29" s="1"/>
  <c r="V61" i="29"/>
  <c r="U61" i="29"/>
  <c r="R61" i="29"/>
  <c r="Q61" i="29"/>
  <c r="P61" i="29"/>
  <c r="X61" i="29" s="1"/>
  <c r="O61" i="29"/>
  <c r="N61" i="29"/>
  <c r="J61" i="29"/>
  <c r="I61" i="29"/>
  <c r="H61" i="29"/>
  <c r="Y60" i="29"/>
  <c r="Z60" i="29" s="1"/>
  <c r="V60" i="29"/>
  <c r="U60" i="29"/>
  <c r="R60" i="29"/>
  <c r="Q60" i="29"/>
  <c r="P60" i="29"/>
  <c r="X60" i="29" s="1"/>
  <c r="O60" i="29"/>
  <c r="N60" i="29"/>
  <c r="J60" i="29"/>
  <c r="I60" i="29"/>
  <c r="H60" i="29"/>
  <c r="Y59" i="29"/>
  <c r="Z59" i="29" s="1"/>
  <c r="V59" i="29"/>
  <c r="U59" i="29"/>
  <c r="R59" i="29"/>
  <c r="Q59" i="29"/>
  <c r="P59" i="29"/>
  <c r="X59" i="29" s="1"/>
  <c r="O59" i="29"/>
  <c r="N59" i="29"/>
  <c r="J59" i="29"/>
  <c r="I59" i="29"/>
  <c r="H59" i="29"/>
  <c r="Y58" i="29"/>
  <c r="Z58" i="29" s="1"/>
  <c r="V58" i="29"/>
  <c r="U58" i="29"/>
  <c r="R58" i="29"/>
  <c r="Q58" i="29"/>
  <c r="P58" i="29"/>
  <c r="X58" i="29" s="1"/>
  <c r="O58" i="29"/>
  <c r="N58" i="29"/>
  <c r="J58" i="29"/>
  <c r="I58" i="29"/>
  <c r="H58" i="29"/>
  <c r="Y57" i="29"/>
  <c r="Z57" i="29" s="1"/>
  <c r="V57" i="29"/>
  <c r="U57" i="29"/>
  <c r="R57" i="29"/>
  <c r="Q57" i="29"/>
  <c r="P57" i="29"/>
  <c r="X57" i="29" s="1"/>
  <c r="O57" i="29"/>
  <c r="N57" i="29"/>
  <c r="J57" i="29"/>
  <c r="I57" i="29"/>
  <c r="H57" i="29"/>
  <c r="Y56" i="29"/>
  <c r="Z56" i="29" s="1"/>
  <c r="V56" i="29"/>
  <c r="U56" i="29"/>
  <c r="R56" i="29"/>
  <c r="Q56" i="29"/>
  <c r="P56" i="29"/>
  <c r="X56" i="29" s="1"/>
  <c r="O56" i="29"/>
  <c r="N56" i="29"/>
  <c r="J56" i="29"/>
  <c r="I56" i="29"/>
  <c r="H56" i="29"/>
  <c r="Y55" i="29"/>
  <c r="Z55" i="29" s="1"/>
  <c r="V55" i="29"/>
  <c r="U55" i="29"/>
  <c r="R55" i="29"/>
  <c r="Q55" i="29"/>
  <c r="P55" i="29"/>
  <c r="X55" i="29" s="1"/>
  <c r="O55" i="29"/>
  <c r="N55" i="29"/>
  <c r="J55" i="29"/>
  <c r="I55" i="29"/>
  <c r="H55" i="29"/>
  <c r="Y54" i="29"/>
  <c r="Z54" i="29" s="1"/>
  <c r="V54" i="29"/>
  <c r="U54" i="29"/>
  <c r="R54" i="29"/>
  <c r="Q54" i="29"/>
  <c r="P54" i="29"/>
  <c r="X54" i="29" s="1"/>
  <c r="O54" i="29"/>
  <c r="N54" i="29"/>
  <c r="J54" i="29"/>
  <c r="I54" i="29"/>
  <c r="H54" i="29"/>
  <c r="Y53" i="29"/>
  <c r="Z53" i="29" s="1"/>
  <c r="V53" i="29"/>
  <c r="U53" i="29"/>
  <c r="R53" i="29"/>
  <c r="Q53" i="29"/>
  <c r="P53" i="29"/>
  <c r="X53" i="29" s="1"/>
  <c r="O53" i="29"/>
  <c r="N53" i="29"/>
  <c r="J53" i="29"/>
  <c r="I53" i="29"/>
  <c r="H53" i="29"/>
  <c r="Y52" i="29"/>
  <c r="Z52" i="29" s="1"/>
  <c r="V52" i="29"/>
  <c r="U52" i="29"/>
  <c r="R52" i="29"/>
  <c r="Q52" i="29"/>
  <c r="P52" i="29"/>
  <c r="X52" i="29" s="1"/>
  <c r="O52" i="29"/>
  <c r="N52" i="29"/>
  <c r="J52" i="29"/>
  <c r="I52" i="29"/>
  <c r="H52" i="29"/>
  <c r="Y51" i="29"/>
  <c r="Z51" i="29" s="1"/>
  <c r="V51" i="29"/>
  <c r="U51" i="29"/>
  <c r="R51" i="29"/>
  <c r="Q51" i="29"/>
  <c r="P51" i="29"/>
  <c r="X51" i="29" s="1"/>
  <c r="O51" i="29"/>
  <c r="N51" i="29"/>
  <c r="J51" i="29"/>
  <c r="I51" i="29"/>
  <c r="H51" i="29"/>
  <c r="Y50" i="29"/>
  <c r="Z50" i="29" s="1"/>
  <c r="V50" i="29"/>
  <c r="U50" i="29"/>
  <c r="R50" i="29"/>
  <c r="Q50" i="29"/>
  <c r="P50" i="29"/>
  <c r="X50" i="29" s="1"/>
  <c r="O50" i="29"/>
  <c r="N50" i="29"/>
  <c r="J50" i="29"/>
  <c r="I50" i="29"/>
  <c r="H50" i="29"/>
  <c r="Y49" i="29"/>
  <c r="Z49" i="29" s="1"/>
  <c r="V49" i="29"/>
  <c r="U49" i="29"/>
  <c r="R49" i="29"/>
  <c r="Q49" i="29"/>
  <c r="P49" i="29"/>
  <c r="X49" i="29" s="1"/>
  <c r="O49" i="29"/>
  <c r="N49" i="29"/>
  <c r="J49" i="29"/>
  <c r="I49" i="29"/>
  <c r="H49" i="29"/>
  <c r="Y48" i="29"/>
  <c r="Z48" i="29" s="1"/>
  <c r="V48" i="29"/>
  <c r="U48" i="29"/>
  <c r="R48" i="29"/>
  <c r="Q48" i="29"/>
  <c r="P48" i="29"/>
  <c r="X48" i="29" s="1"/>
  <c r="O48" i="29"/>
  <c r="N48" i="29"/>
  <c r="J48" i="29"/>
  <c r="I48" i="29"/>
  <c r="H48" i="29"/>
  <c r="Y47" i="29"/>
  <c r="Z47" i="29" s="1"/>
  <c r="V47" i="29"/>
  <c r="U47" i="29"/>
  <c r="R47" i="29"/>
  <c r="Q47" i="29"/>
  <c r="P47" i="29"/>
  <c r="X47" i="29" s="1"/>
  <c r="O47" i="29"/>
  <c r="N47" i="29"/>
  <c r="J47" i="29"/>
  <c r="I47" i="29"/>
  <c r="H47" i="29"/>
  <c r="Y46" i="29"/>
  <c r="Z46" i="29" s="1"/>
  <c r="V46" i="29"/>
  <c r="U46" i="29"/>
  <c r="R46" i="29"/>
  <c r="Q46" i="29"/>
  <c r="P46" i="29"/>
  <c r="X46" i="29" s="1"/>
  <c r="O46" i="29"/>
  <c r="N46" i="29"/>
  <c r="J46" i="29"/>
  <c r="I46" i="29"/>
  <c r="H46" i="29"/>
  <c r="Y45" i="29"/>
  <c r="Z45" i="29" s="1"/>
  <c r="V45" i="29"/>
  <c r="U45" i="29"/>
  <c r="R45" i="29"/>
  <c r="Q45" i="29"/>
  <c r="P45" i="29"/>
  <c r="X45" i="29" s="1"/>
  <c r="O45" i="29"/>
  <c r="N45" i="29"/>
  <c r="J45" i="29"/>
  <c r="I45" i="29"/>
  <c r="H45" i="29"/>
  <c r="Y44" i="29"/>
  <c r="Z44" i="29" s="1"/>
  <c r="V44" i="29"/>
  <c r="U44" i="29"/>
  <c r="R44" i="29"/>
  <c r="Q44" i="29"/>
  <c r="P44" i="29"/>
  <c r="X44" i="29" s="1"/>
  <c r="O44" i="29"/>
  <c r="N44" i="29"/>
  <c r="J44" i="29"/>
  <c r="I44" i="29"/>
  <c r="H44" i="29"/>
  <c r="Y43" i="29"/>
  <c r="Z43" i="29" s="1"/>
  <c r="V43" i="29"/>
  <c r="U43" i="29"/>
  <c r="R43" i="29"/>
  <c r="Q43" i="29"/>
  <c r="P43" i="29"/>
  <c r="X43" i="29" s="1"/>
  <c r="O43" i="29"/>
  <c r="N43" i="29"/>
  <c r="J43" i="29"/>
  <c r="I43" i="29"/>
  <c r="H43" i="29"/>
  <c r="Y42" i="29"/>
  <c r="Z42" i="29" s="1"/>
  <c r="V42" i="29"/>
  <c r="U42" i="29"/>
  <c r="R42" i="29"/>
  <c r="Q42" i="29"/>
  <c r="P42" i="29"/>
  <c r="X42" i="29" s="1"/>
  <c r="O42" i="29"/>
  <c r="N42" i="29"/>
  <c r="J42" i="29"/>
  <c r="I42" i="29"/>
  <c r="H42" i="29"/>
  <c r="Y41" i="29"/>
  <c r="Z41" i="29" s="1"/>
  <c r="V41" i="29"/>
  <c r="U41" i="29"/>
  <c r="R41" i="29"/>
  <c r="Q41" i="29"/>
  <c r="P41" i="29"/>
  <c r="X41" i="29" s="1"/>
  <c r="O41" i="29"/>
  <c r="N41" i="29"/>
  <c r="J41" i="29"/>
  <c r="I41" i="29"/>
  <c r="H41" i="29"/>
  <c r="Y40" i="29"/>
  <c r="Z40" i="29" s="1"/>
  <c r="V40" i="29"/>
  <c r="U40" i="29"/>
  <c r="R40" i="29"/>
  <c r="Q40" i="29"/>
  <c r="P40" i="29"/>
  <c r="X40" i="29" s="1"/>
  <c r="O40" i="29"/>
  <c r="N40" i="29"/>
  <c r="J40" i="29"/>
  <c r="I40" i="29"/>
  <c r="H40" i="29"/>
  <c r="Y39" i="29"/>
  <c r="Z39" i="29" s="1"/>
  <c r="V39" i="29"/>
  <c r="U39" i="29"/>
  <c r="R39" i="29"/>
  <c r="Q39" i="29"/>
  <c r="P39" i="29"/>
  <c r="X39" i="29" s="1"/>
  <c r="O39" i="29"/>
  <c r="N39" i="29"/>
  <c r="J39" i="29"/>
  <c r="I39" i="29"/>
  <c r="H39" i="29"/>
  <c r="Y38" i="29"/>
  <c r="Z38" i="29" s="1"/>
  <c r="V38" i="29"/>
  <c r="U38" i="29"/>
  <c r="R38" i="29"/>
  <c r="Q38" i="29"/>
  <c r="P38" i="29"/>
  <c r="X38" i="29" s="1"/>
  <c r="O38" i="29"/>
  <c r="N38" i="29"/>
  <c r="J38" i="29"/>
  <c r="I38" i="29"/>
  <c r="H38" i="29"/>
  <c r="Y37" i="29"/>
  <c r="Z37" i="29" s="1"/>
  <c r="V37" i="29"/>
  <c r="U37" i="29"/>
  <c r="R37" i="29"/>
  <c r="Q37" i="29"/>
  <c r="P37" i="29"/>
  <c r="X37" i="29" s="1"/>
  <c r="O37" i="29"/>
  <c r="N37" i="29"/>
  <c r="J37" i="29"/>
  <c r="I37" i="29"/>
  <c r="H37" i="29"/>
  <c r="Y36" i="29"/>
  <c r="Z36" i="29" s="1"/>
  <c r="V36" i="29"/>
  <c r="U36" i="29"/>
  <c r="R36" i="29"/>
  <c r="Q36" i="29"/>
  <c r="P36" i="29"/>
  <c r="X36" i="29" s="1"/>
  <c r="O36" i="29"/>
  <c r="N36" i="29"/>
  <c r="J36" i="29"/>
  <c r="I36" i="29"/>
  <c r="H36" i="29"/>
  <c r="Y35" i="29"/>
  <c r="Z35" i="29" s="1"/>
  <c r="W35" i="29"/>
  <c r="V35" i="29"/>
  <c r="U35" i="29"/>
  <c r="S35" i="29"/>
  <c r="R35" i="29"/>
  <c r="Q35" i="29"/>
  <c r="P35" i="29"/>
  <c r="X35" i="29" s="1"/>
  <c r="O35" i="29"/>
  <c r="N35" i="29"/>
  <c r="J35" i="29"/>
  <c r="I35" i="29"/>
  <c r="H35" i="29"/>
  <c r="Y34" i="29"/>
  <c r="Z34" i="29" s="1"/>
  <c r="W34" i="29"/>
  <c r="V34" i="29"/>
  <c r="U34" i="29"/>
  <c r="S34" i="29"/>
  <c r="R34" i="29"/>
  <c r="Q34" i="29"/>
  <c r="P34" i="29"/>
  <c r="X34" i="29" s="1"/>
  <c r="O34" i="29"/>
  <c r="N34" i="29"/>
  <c r="J34" i="29"/>
  <c r="I34" i="29"/>
  <c r="H34" i="29"/>
  <c r="Y33" i="29"/>
  <c r="Z33" i="29" s="1"/>
  <c r="W33" i="29"/>
  <c r="V33" i="29"/>
  <c r="U33" i="29"/>
  <c r="S33" i="29"/>
  <c r="R33" i="29"/>
  <c r="Q33" i="29"/>
  <c r="P33" i="29"/>
  <c r="X33" i="29" s="1"/>
  <c r="O33" i="29"/>
  <c r="N33" i="29"/>
  <c r="J33" i="29"/>
  <c r="I33" i="29"/>
  <c r="H33" i="29"/>
  <c r="Y32" i="29"/>
  <c r="Z32" i="29" s="1"/>
  <c r="W32" i="29"/>
  <c r="V32" i="29"/>
  <c r="U32" i="29"/>
  <c r="S32" i="29"/>
  <c r="R32" i="29"/>
  <c r="Q32" i="29"/>
  <c r="P32" i="29"/>
  <c r="X32" i="29" s="1"/>
  <c r="O32" i="29"/>
  <c r="N32" i="29"/>
  <c r="J32" i="29"/>
  <c r="I32" i="29"/>
  <c r="H32" i="29"/>
  <c r="Y31" i="29"/>
  <c r="Z31" i="29" s="1"/>
  <c r="W31" i="29"/>
  <c r="V31" i="29"/>
  <c r="U31" i="29"/>
  <c r="S31" i="29"/>
  <c r="R31" i="29"/>
  <c r="Q31" i="29"/>
  <c r="P31" i="29"/>
  <c r="X31" i="29" s="1"/>
  <c r="O31" i="29"/>
  <c r="N31" i="29"/>
  <c r="J31" i="29"/>
  <c r="I31" i="29"/>
  <c r="H31" i="29"/>
  <c r="Y30" i="29"/>
  <c r="Z30" i="29" s="1"/>
  <c r="W30" i="29"/>
  <c r="V30" i="29"/>
  <c r="U30" i="29"/>
  <c r="S30" i="29"/>
  <c r="R30" i="29"/>
  <c r="Q30" i="29"/>
  <c r="P30" i="29"/>
  <c r="X30" i="29" s="1"/>
  <c r="O30" i="29"/>
  <c r="N30" i="29"/>
  <c r="J30" i="29"/>
  <c r="I30" i="29"/>
  <c r="H30" i="29"/>
  <c r="Y29" i="29"/>
  <c r="Z29" i="29" s="1"/>
  <c r="W29" i="29"/>
  <c r="V29" i="29"/>
  <c r="U29" i="29"/>
  <c r="S29" i="29"/>
  <c r="R29" i="29"/>
  <c r="Q29" i="29"/>
  <c r="P29" i="29"/>
  <c r="X29" i="29" s="1"/>
  <c r="O29" i="29"/>
  <c r="N29" i="29"/>
  <c r="J29" i="29"/>
  <c r="I29" i="29"/>
  <c r="H29" i="29"/>
  <c r="Y28" i="29"/>
  <c r="Z28" i="29" s="1"/>
  <c r="W28" i="29"/>
  <c r="V28" i="29"/>
  <c r="U28" i="29"/>
  <c r="S28" i="29"/>
  <c r="R28" i="29"/>
  <c r="Q28" i="29"/>
  <c r="P28" i="29"/>
  <c r="X28" i="29" s="1"/>
  <c r="O28" i="29"/>
  <c r="N28" i="29"/>
  <c r="J28" i="29"/>
  <c r="I28" i="29"/>
  <c r="H28" i="29"/>
  <c r="Y27" i="29"/>
  <c r="Z27" i="29" s="1"/>
  <c r="W27" i="29"/>
  <c r="V27" i="29"/>
  <c r="U27" i="29"/>
  <c r="S27" i="29"/>
  <c r="R27" i="29"/>
  <c r="Q27" i="29"/>
  <c r="P27" i="29"/>
  <c r="X27" i="29" s="1"/>
  <c r="O27" i="29"/>
  <c r="N27" i="29"/>
  <c r="J27" i="29"/>
  <c r="I27" i="29"/>
  <c r="H27" i="29"/>
  <c r="Y26" i="29"/>
  <c r="Z26" i="29" s="1"/>
  <c r="W26" i="29"/>
  <c r="V26" i="29"/>
  <c r="U26" i="29"/>
  <c r="S26" i="29"/>
  <c r="R26" i="29"/>
  <c r="Q26" i="29"/>
  <c r="P26" i="29"/>
  <c r="X26" i="29" s="1"/>
  <c r="O26" i="29"/>
  <c r="N26" i="29"/>
  <c r="J26" i="29"/>
  <c r="I26" i="29"/>
  <c r="H26" i="29"/>
  <c r="Y25" i="29"/>
  <c r="Z25" i="29" s="1"/>
  <c r="W25" i="29"/>
  <c r="V25" i="29"/>
  <c r="U25" i="29"/>
  <c r="S25" i="29"/>
  <c r="R25" i="29"/>
  <c r="Q25" i="29"/>
  <c r="P25" i="29"/>
  <c r="X25" i="29" s="1"/>
  <c r="O25" i="29"/>
  <c r="N25" i="29"/>
  <c r="J25" i="29"/>
  <c r="I25" i="29"/>
  <c r="H25" i="29"/>
  <c r="Y24" i="29"/>
  <c r="Z24" i="29" s="1"/>
  <c r="W24" i="29"/>
  <c r="V24" i="29"/>
  <c r="U24" i="29"/>
  <c r="S24" i="29"/>
  <c r="R24" i="29"/>
  <c r="Q24" i="29"/>
  <c r="P24" i="29"/>
  <c r="X24" i="29" s="1"/>
  <c r="O24" i="29"/>
  <c r="N24" i="29"/>
  <c r="J24" i="29"/>
  <c r="I24" i="29"/>
  <c r="H24" i="29"/>
  <c r="P23" i="29"/>
  <c r="Q23" i="29" s="1"/>
  <c r="S23" i="29" s="1"/>
  <c r="O23" i="29"/>
  <c r="O63" i="29" s="1"/>
  <c r="N23" i="29"/>
  <c r="J23" i="29"/>
  <c r="I23" i="29" s="1"/>
  <c r="I63" i="29" s="1"/>
  <c r="H23" i="29"/>
  <c r="H63" i="29" s="1"/>
  <c r="P22" i="29"/>
  <c r="J22" i="29"/>
  <c r="I22" i="29" s="1"/>
  <c r="H22" i="29"/>
  <c r="M63" i="28"/>
  <c r="L63" i="28"/>
  <c r="K63" i="28"/>
  <c r="Y62" i="28"/>
  <c r="Z62" i="28" s="1"/>
  <c r="U62" i="28"/>
  <c r="Q62" i="28"/>
  <c r="P62" i="28"/>
  <c r="X62" i="28" s="1"/>
  <c r="O62" i="28"/>
  <c r="N62" i="28"/>
  <c r="J62" i="28"/>
  <c r="I62" i="28"/>
  <c r="H62" i="28"/>
  <c r="Y61" i="28"/>
  <c r="Z61" i="28" s="1"/>
  <c r="U61" i="28"/>
  <c r="Q61" i="28"/>
  <c r="P61" i="28"/>
  <c r="X61" i="28" s="1"/>
  <c r="O61" i="28"/>
  <c r="N61" i="28"/>
  <c r="J61" i="28"/>
  <c r="I61" i="28"/>
  <c r="H61" i="28"/>
  <c r="Y60" i="28"/>
  <c r="Z60" i="28" s="1"/>
  <c r="U60" i="28"/>
  <c r="Q60" i="28"/>
  <c r="P60" i="28"/>
  <c r="X60" i="28" s="1"/>
  <c r="O60" i="28"/>
  <c r="N60" i="28"/>
  <c r="J60" i="28"/>
  <c r="I60" i="28"/>
  <c r="H60" i="28"/>
  <c r="Y59" i="28"/>
  <c r="Z59" i="28" s="1"/>
  <c r="U59" i="28"/>
  <c r="S59" i="28"/>
  <c r="Q59" i="28"/>
  <c r="P59" i="28"/>
  <c r="X59" i="28" s="1"/>
  <c r="O59" i="28"/>
  <c r="N59" i="28"/>
  <c r="J59" i="28"/>
  <c r="I59" i="28"/>
  <c r="H59" i="28"/>
  <c r="Y58" i="28"/>
  <c r="Z58" i="28" s="1"/>
  <c r="W58" i="28"/>
  <c r="U58" i="28"/>
  <c r="S58" i="28"/>
  <c r="Q58" i="28"/>
  <c r="P58" i="28"/>
  <c r="X58" i="28" s="1"/>
  <c r="O58" i="28"/>
  <c r="N58" i="28"/>
  <c r="J58" i="28"/>
  <c r="I58" i="28"/>
  <c r="H58" i="28"/>
  <c r="Y57" i="28"/>
  <c r="Z57" i="28" s="1"/>
  <c r="W57" i="28"/>
  <c r="U57" i="28"/>
  <c r="S57" i="28"/>
  <c r="Q57" i="28"/>
  <c r="P57" i="28"/>
  <c r="X57" i="28" s="1"/>
  <c r="O57" i="28"/>
  <c r="N57" i="28"/>
  <c r="J57" i="28"/>
  <c r="I57" i="28"/>
  <c r="H57" i="28"/>
  <c r="Y56" i="28"/>
  <c r="Z56" i="28" s="1"/>
  <c r="W56" i="28"/>
  <c r="U56" i="28"/>
  <c r="S56" i="28"/>
  <c r="Q56" i="28"/>
  <c r="P56" i="28"/>
  <c r="X56" i="28" s="1"/>
  <c r="O56" i="28"/>
  <c r="N56" i="28"/>
  <c r="J56" i="28"/>
  <c r="I56" i="28"/>
  <c r="H56" i="28"/>
  <c r="Y55" i="28"/>
  <c r="Z55" i="28" s="1"/>
  <c r="W55" i="28"/>
  <c r="U55" i="28"/>
  <c r="S55" i="28"/>
  <c r="Q55" i="28"/>
  <c r="P55" i="28"/>
  <c r="X55" i="28" s="1"/>
  <c r="O55" i="28"/>
  <c r="N55" i="28"/>
  <c r="J55" i="28"/>
  <c r="I55" i="28"/>
  <c r="H55" i="28"/>
  <c r="Y54" i="28"/>
  <c r="Z54" i="28" s="1"/>
  <c r="W54" i="28"/>
  <c r="U54" i="28"/>
  <c r="S54" i="28"/>
  <c r="Q54" i="28"/>
  <c r="P54" i="28"/>
  <c r="X54" i="28" s="1"/>
  <c r="O54" i="28"/>
  <c r="N54" i="28"/>
  <c r="J54" i="28"/>
  <c r="I54" i="28"/>
  <c r="H54" i="28"/>
  <c r="Y53" i="28"/>
  <c r="Z53" i="28" s="1"/>
  <c r="W53" i="28"/>
  <c r="U53" i="28"/>
  <c r="S53" i="28"/>
  <c r="Q53" i="28"/>
  <c r="P53" i="28"/>
  <c r="X53" i="28" s="1"/>
  <c r="O53" i="28"/>
  <c r="N53" i="28"/>
  <c r="J53" i="28"/>
  <c r="I53" i="28"/>
  <c r="H53" i="28"/>
  <c r="Y52" i="28"/>
  <c r="Z52" i="28" s="1"/>
  <c r="W52" i="28"/>
  <c r="U52" i="28"/>
  <c r="S52" i="28"/>
  <c r="Q52" i="28"/>
  <c r="P52" i="28"/>
  <c r="X52" i="28" s="1"/>
  <c r="O52" i="28"/>
  <c r="N52" i="28"/>
  <c r="J52" i="28"/>
  <c r="I52" i="28"/>
  <c r="H52" i="28"/>
  <c r="Y51" i="28"/>
  <c r="Z51" i="28" s="1"/>
  <c r="W51" i="28"/>
  <c r="U51" i="28"/>
  <c r="S51" i="28"/>
  <c r="Q51" i="28"/>
  <c r="P51" i="28"/>
  <c r="X51" i="28" s="1"/>
  <c r="O51" i="28"/>
  <c r="N51" i="28"/>
  <c r="J51" i="28"/>
  <c r="I51" i="28"/>
  <c r="H51" i="28"/>
  <c r="Y50" i="28"/>
  <c r="Z50" i="28" s="1"/>
  <c r="W50" i="28"/>
  <c r="U50" i="28"/>
  <c r="S50" i="28"/>
  <c r="Q50" i="28"/>
  <c r="P50" i="28"/>
  <c r="X50" i="28" s="1"/>
  <c r="O50" i="28"/>
  <c r="N50" i="28"/>
  <c r="J50" i="28"/>
  <c r="I50" i="28"/>
  <c r="H50" i="28"/>
  <c r="Y49" i="28"/>
  <c r="Z49" i="28" s="1"/>
  <c r="W49" i="28"/>
  <c r="U49" i="28"/>
  <c r="S49" i="28"/>
  <c r="Q49" i="28"/>
  <c r="P49" i="28"/>
  <c r="X49" i="28" s="1"/>
  <c r="O49" i="28"/>
  <c r="N49" i="28"/>
  <c r="J49" i="28"/>
  <c r="I49" i="28"/>
  <c r="H49" i="28"/>
  <c r="Y48" i="28"/>
  <c r="Z48" i="28" s="1"/>
  <c r="W48" i="28"/>
  <c r="U48" i="28"/>
  <c r="S48" i="28"/>
  <c r="Q48" i="28"/>
  <c r="P48" i="28"/>
  <c r="X48" i="28" s="1"/>
  <c r="O48" i="28"/>
  <c r="N48" i="28"/>
  <c r="J48" i="28"/>
  <c r="I48" i="28"/>
  <c r="H48" i="28"/>
  <c r="Y47" i="28"/>
  <c r="Z47" i="28" s="1"/>
  <c r="W47" i="28"/>
  <c r="U47" i="28"/>
  <c r="S47" i="28"/>
  <c r="Q47" i="28"/>
  <c r="P47" i="28"/>
  <c r="X47" i="28" s="1"/>
  <c r="O47" i="28"/>
  <c r="N47" i="28"/>
  <c r="J47" i="28"/>
  <c r="I47" i="28"/>
  <c r="H47" i="28"/>
  <c r="Y46" i="28"/>
  <c r="Z46" i="28" s="1"/>
  <c r="W46" i="28"/>
  <c r="U46" i="28"/>
  <c r="S46" i="28"/>
  <c r="Q46" i="28"/>
  <c r="P46" i="28"/>
  <c r="X46" i="28" s="1"/>
  <c r="O46" i="28"/>
  <c r="N46" i="28"/>
  <c r="J46" i="28"/>
  <c r="I46" i="28"/>
  <c r="H46" i="28"/>
  <c r="X45" i="28"/>
  <c r="S45" i="28"/>
  <c r="P45" i="28"/>
  <c r="Y45" i="28" s="1"/>
  <c r="Z45" i="28" s="1"/>
  <c r="O45" i="28"/>
  <c r="N45" i="28"/>
  <c r="J45" i="28"/>
  <c r="I45" i="28"/>
  <c r="H45" i="28"/>
  <c r="Y44" i="28"/>
  <c r="Z44" i="28" s="1"/>
  <c r="X44" i="28"/>
  <c r="W44" i="28"/>
  <c r="T44" i="28"/>
  <c r="S44" i="28"/>
  <c r="Q44" i="28"/>
  <c r="P44" i="28"/>
  <c r="O44" i="28"/>
  <c r="N44" i="28"/>
  <c r="J44" i="28"/>
  <c r="I44" i="28"/>
  <c r="H44" i="28"/>
  <c r="P43" i="28"/>
  <c r="O43" i="28"/>
  <c r="N43" i="28"/>
  <c r="J43" i="28"/>
  <c r="I43" i="28"/>
  <c r="H43" i="28"/>
  <c r="W42" i="28"/>
  <c r="Q42" i="28"/>
  <c r="P42" i="28"/>
  <c r="Y42" i="28" s="1"/>
  <c r="Z42" i="28" s="1"/>
  <c r="O42" i="28"/>
  <c r="N42" i="28"/>
  <c r="J42" i="28"/>
  <c r="I42" i="28"/>
  <c r="H42" i="28"/>
  <c r="X41" i="28"/>
  <c r="S41" i="28"/>
  <c r="P41" i="28"/>
  <c r="Y41" i="28" s="1"/>
  <c r="Z41" i="28" s="1"/>
  <c r="O41" i="28"/>
  <c r="N41" i="28"/>
  <c r="J41" i="28"/>
  <c r="I41" i="28"/>
  <c r="H41" i="28"/>
  <c r="Y40" i="28"/>
  <c r="Z40" i="28" s="1"/>
  <c r="X40" i="28"/>
  <c r="W40" i="28"/>
  <c r="T40" i="28"/>
  <c r="S40" i="28"/>
  <c r="Q40" i="28"/>
  <c r="P40" i="28"/>
  <c r="O40" i="28"/>
  <c r="N40" i="28"/>
  <c r="J40" i="28"/>
  <c r="I40" i="28"/>
  <c r="H40" i="28"/>
  <c r="P39" i="28"/>
  <c r="O39" i="28"/>
  <c r="N39" i="28"/>
  <c r="J39" i="28"/>
  <c r="I39" i="28"/>
  <c r="H39" i="28"/>
  <c r="W38" i="28"/>
  <c r="Q38" i="28"/>
  <c r="P38" i="28"/>
  <c r="Y38" i="28" s="1"/>
  <c r="Z38" i="28" s="1"/>
  <c r="O38" i="28"/>
  <c r="N38" i="28"/>
  <c r="J38" i="28"/>
  <c r="I38" i="28"/>
  <c r="H38" i="28"/>
  <c r="X37" i="28"/>
  <c r="S37" i="28"/>
  <c r="P37" i="28"/>
  <c r="Y37" i="28" s="1"/>
  <c r="Z37" i="28" s="1"/>
  <c r="O37" i="28"/>
  <c r="N37" i="28"/>
  <c r="J37" i="28"/>
  <c r="I37" i="28"/>
  <c r="H37" i="28"/>
  <c r="Y36" i="28"/>
  <c r="Z36" i="28" s="1"/>
  <c r="X36" i="28"/>
  <c r="W36" i="28"/>
  <c r="T36" i="28"/>
  <c r="S36" i="28"/>
  <c r="Q36" i="28"/>
  <c r="P36" i="28"/>
  <c r="O36" i="28"/>
  <c r="N36" i="28"/>
  <c r="J36" i="28"/>
  <c r="I36" i="28"/>
  <c r="H36" i="28"/>
  <c r="V35" i="28"/>
  <c r="R35" i="28"/>
  <c r="P35" i="28"/>
  <c r="Y35" i="28" s="1"/>
  <c r="Z35" i="28" s="1"/>
  <c r="O35" i="28"/>
  <c r="N35" i="28"/>
  <c r="J35" i="28"/>
  <c r="I35" i="28"/>
  <c r="H35" i="28"/>
  <c r="V34" i="28"/>
  <c r="R34" i="28"/>
  <c r="P34" i="28"/>
  <c r="Y34" i="28" s="1"/>
  <c r="Z34" i="28" s="1"/>
  <c r="O34" i="28"/>
  <c r="N34" i="28"/>
  <c r="J34" i="28"/>
  <c r="I34" i="28"/>
  <c r="H34" i="28"/>
  <c r="V33" i="28"/>
  <c r="R33" i="28"/>
  <c r="P33" i="28"/>
  <c r="Y33" i="28" s="1"/>
  <c r="Z33" i="28" s="1"/>
  <c r="O33" i="28"/>
  <c r="N33" i="28"/>
  <c r="J33" i="28"/>
  <c r="I33" i="28"/>
  <c r="H33" i="28"/>
  <c r="V32" i="28"/>
  <c r="R32" i="28"/>
  <c r="P32" i="28"/>
  <c r="Y32" i="28" s="1"/>
  <c r="Z32" i="28" s="1"/>
  <c r="O32" i="28"/>
  <c r="N32" i="28"/>
  <c r="J32" i="28"/>
  <c r="I32" i="28"/>
  <c r="H32" i="28"/>
  <c r="V31" i="28"/>
  <c r="R31" i="28"/>
  <c r="P31" i="28"/>
  <c r="Y31" i="28" s="1"/>
  <c r="Z31" i="28" s="1"/>
  <c r="O31" i="28"/>
  <c r="N31" i="28"/>
  <c r="J31" i="28"/>
  <c r="I31" i="28"/>
  <c r="H31" i="28"/>
  <c r="V30" i="28"/>
  <c r="R30" i="28"/>
  <c r="P30" i="28"/>
  <c r="Y30" i="28" s="1"/>
  <c r="Z30" i="28" s="1"/>
  <c r="O30" i="28"/>
  <c r="N30" i="28"/>
  <c r="J30" i="28"/>
  <c r="I30" i="28"/>
  <c r="H30" i="28"/>
  <c r="V29" i="28"/>
  <c r="R29" i="28"/>
  <c r="P29" i="28"/>
  <c r="Y29" i="28" s="1"/>
  <c r="Z29" i="28" s="1"/>
  <c r="O29" i="28"/>
  <c r="N29" i="28"/>
  <c r="J29" i="28"/>
  <c r="I29" i="28"/>
  <c r="H29" i="28"/>
  <c r="V28" i="28"/>
  <c r="R28" i="28"/>
  <c r="P28" i="28"/>
  <c r="Y28" i="28" s="1"/>
  <c r="Z28" i="28" s="1"/>
  <c r="O28" i="28"/>
  <c r="N28" i="28"/>
  <c r="J28" i="28"/>
  <c r="I28" i="28"/>
  <c r="H28" i="28"/>
  <c r="V27" i="28"/>
  <c r="R27" i="28"/>
  <c r="P27" i="28"/>
  <c r="Y27" i="28" s="1"/>
  <c r="Z27" i="28" s="1"/>
  <c r="O27" i="28"/>
  <c r="N27" i="28"/>
  <c r="J27" i="28"/>
  <c r="I27" i="28"/>
  <c r="H27" i="28"/>
  <c r="X26" i="28"/>
  <c r="V26" i="28"/>
  <c r="R26" i="28"/>
  <c r="P26" i="28"/>
  <c r="Y26" i="28" s="1"/>
  <c r="Z26" i="28" s="1"/>
  <c r="O26" i="28"/>
  <c r="N26" i="28"/>
  <c r="J26" i="28"/>
  <c r="I26" i="28"/>
  <c r="H26" i="28"/>
  <c r="V25" i="28"/>
  <c r="R25" i="28"/>
  <c r="P25" i="28"/>
  <c r="Y25" i="28" s="1"/>
  <c r="Z25" i="28" s="1"/>
  <c r="O25" i="28"/>
  <c r="N25" i="28"/>
  <c r="J25" i="28"/>
  <c r="I25" i="28"/>
  <c r="H25" i="28"/>
  <c r="V24" i="28"/>
  <c r="R24" i="28"/>
  <c r="P24" i="28"/>
  <c r="Y24" i="28" s="1"/>
  <c r="Z24" i="28" s="1"/>
  <c r="O24" i="28"/>
  <c r="N24" i="28"/>
  <c r="J24" i="28"/>
  <c r="I24" i="28"/>
  <c r="H24" i="28"/>
  <c r="P23" i="28"/>
  <c r="O23" i="28"/>
  <c r="O63" i="28" s="1"/>
  <c r="N23" i="28"/>
  <c r="N63" i="28" s="1"/>
  <c r="J23" i="28"/>
  <c r="I23" i="28"/>
  <c r="H23" i="28"/>
  <c r="P22" i="28"/>
  <c r="J22" i="28"/>
  <c r="I22" i="28" s="1"/>
  <c r="N22" i="28" s="1"/>
  <c r="H22" i="28"/>
  <c r="O22" i="28" s="1"/>
  <c r="M63" i="27"/>
  <c r="L63" i="27"/>
  <c r="K63" i="27"/>
  <c r="Y62" i="27"/>
  <c r="Z62" i="27" s="1"/>
  <c r="U62" i="27"/>
  <c r="Q62" i="27"/>
  <c r="P62" i="27"/>
  <c r="X62" i="27" s="1"/>
  <c r="O62" i="27"/>
  <c r="N62" i="27"/>
  <c r="J62" i="27"/>
  <c r="I62" i="27"/>
  <c r="H62" i="27"/>
  <c r="Y61" i="27"/>
  <c r="Z61" i="27" s="1"/>
  <c r="U61" i="27"/>
  <c r="Q61" i="27"/>
  <c r="P61" i="27"/>
  <c r="X61" i="27" s="1"/>
  <c r="O61" i="27"/>
  <c r="N61" i="27"/>
  <c r="J61" i="27"/>
  <c r="I61" i="27"/>
  <c r="H61" i="27"/>
  <c r="Y60" i="27"/>
  <c r="Z60" i="27" s="1"/>
  <c r="U60" i="27"/>
  <c r="Q60" i="27"/>
  <c r="P60" i="27"/>
  <c r="X60" i="27" s="1"/>
  <c r="O60" i="27"/>
  <c r="N60" i="27"/>
  <c r="J60" i="27"/>
  <c r="I60" i="27"/>
  <c r="H60" i="27"/>
  <c r="Y59" i="27"/>
  <c r="Z59" i="27" s="1"/>
  <c r="U59" i="27"/>
  <c r="Q59" i="27"/>
  <c r="P59" i="27"/>
  <c r="X59" i="27" s="1"/>
  <c r="O59" i="27"/>
  <c r="N59" i="27"/>
  <c r="J59" i="27"/>
  <c r="I59" i="27"/>
  <c r="H59" i="27"/>
  <c r="Y58" i="27"/>
  <c r="Z58" i="27" s="1"/>
  <c r="U58" i="27"/>
  <c r="Q58" i="27"/>
  <c r="P58" i="27"/>
  <c r="X58" i="27" s="1"/>
  <c r="O58" i="27"/>
  <c r="N58" i="27"/>
  <c r="J58" i="27"/>
  <c r="I58" i="27"/>
  <c r="H58" i="27"/>
  <c r="Y57" i="27"/>
  <c r="Z57" i="27" s="1"/>
  <c r="U57" i="27"/>
  <c r="Q57" i="27"/>
  <c r="P57" i="27"/>
  <c r="X57" i="27" s="1"/>
  <c r="O57" i="27"/>
  <c r="N57" i="27"/>
  <c r="J57" i="27"/>
  <c r="I57" i="27"/>
  <c r="H57" i="27"/>
  <c r="Y56" i="27"/>
  <c r="Z56" i="27" s="1"/>
  <c r="U56" i="27"/>
  <c r="Q56" i="27"/>
  <c r="P56" i="27"/>
  <c r="X56" i="27" s="1"/>
  <c r="O56" i="27"/>
  <c r="N56" i="27"/>
  <c r="J56" i="27"/>
  <c r="I56" i="27"/>
  <c r="H56" i="27"/>
  <c r="Y55" i="27"/>
  <c r="Z55" i="27" s="1"/>
  <c r="U55" i="27"/>
  <c r="Q55" i="27"/>
  <c r="P55" i="27"/>
  <c r="X55" i="27" s="1"/>
  <c r="O55" i="27"/>
  <c r="N55" i="27"/>
  <c r="J55" i="27"/>
  <c r="I55" i="27"/>
  <c r="H55" i="27"/>
  <c r="Y54" i="27"/>
  <c r="Z54" i="27" s="1"/>
  <c r="U54" i="27"/>
  <c r="Q54" i="27"/>
  <c r="P54" i="27"/>
  <c r="X54" i="27" s="1"/>
  <c r="O54" i="27"/>
  <c r="N54" i="27"/>
  <c r="J54" i="27"/>
  <c r="I54" i="27"/>
  <c r="H54" i="27"/>
  <c r="Y53" i="27"/>
  <c r="Z53" i="27" s="1"/>
  <c r="U53" i="27"/>
  <c r="Q53" i="27"/>
  <c r="P53" i="27"/>
  <c r="X53" i="27" s="1"/>
  <c r="O53" i="27"/>
  <c r="N53" i="27"/>
  <c r="J53" i="27"/>
  <c r="I53" i="27"/>
  <c r="H53" i="27"/>
  <c r="Y52" i="27"/>
  <c r="Z52" i="27" s="1"/>
  <c r="U52" i="27"/>
  <c r="Q52" i="27"/>
  <c r="P52" i="27"/>
  <c r="X52" i="27" s="1"/>
  <c r="O52" i="27"/>
  <c r="N52" i="27"/>
  <c r="J52" i="27"/>
  <c r="I52" i="27"/>
  <c r="H52" i="27"/>
  <c r="Y51" i="27"/>
  <c r="Z51" i="27" s="1"/>
  <c r="U51" i="27"/>
  <c r="Q51" i="27"/>
  <c r="P51" i="27"/>
  <c r="X51" i="27" s="1"/>
  <c r="O51" i="27"/>
  <c r="N51" i="27"/>
  <c r="J51" i="27"/>
  <c r="I51" i="27"/>
  <c r="H51" i="27"/>
  <c r="Y50" i="27"/>
  <c r="Z50" i="27" s="1"/>
  <c r="U50" i="27"/>
  <c r="Q50" i="27"/>
  <c r="P50" i="27"/>
  <c r="X50" i="27" s="1"/>
  <c r="O50" i="27"/>
  <c r="N50" i="27"/>
  <c r="J50" i="27"/>
  <c r="I50" i="27"/>
  <c r="H50" i="27"/>
  <c r="Y49" i="27"/>
  <c r="Z49" i="27" s="1"/>
  <c r="U49" i="27"/>
  <c r="Q49" i="27"/>
  <c r="P49" i="27"/>
  <c r="X49" i="27" s="1"/>
  <c r="O49" i="27"/>
  <c r="N49" i="27"/>
  <c r="J49" i="27"/>
  <c r="I49" i="27"/>
  <c r="H49" i="27"/>
  <c r="T48" i="27"/>
  <c r="P48" i="27"/>
  <c r="U48" i="27" s="1"/>
  <c r="O48" i="27"/>
  <c r="N48" i="27"/>
  <c r="J48" i="27"/>
  <c r="I48" i="27"/>
  <c r="H48" i="27"/>
  <c r="Y47" i="27"/>
  <c r="Z47" i="27" s="1"/>
  <c r="W47" i="27"/>
  <c r="T47" i="27"/>
  <c r="Q47" i="27"/>
  <c r="P47" i="27"/>
  <c r="O47" i="27"/>
  <c r="N47" i="27"/>
  <c r="J47" i="27"/>
  <c r="I47" i="27"/>
  <c r="H47" i="27"/>
  <c r="P46" i="27"/>
  <c r="O46" i="27"/>
  <c r="N46" i="27"/>
  <c r="J46" i="27"/>
  <c r="I46" i="27"/>
  <c r="H46" i="27"/>
  <c r="Y45" i="27"/>
  <c r="Z45" i="27" s="1"/>
  <c r="X45" i="27"/>
  <c r="W45" i="27"/>
  <c r="T45" i="27"/>
  <c r="S45" i="27"/>
  <c r="Q45" i="27"/>
  <c r="P45" i="27"/>
  <c r="O45" i="27"/>
  <c r="N45" i="27"/>
  <c r="J45" i="27"/>
  <c r="I45" i="27"/>
  <c r="H45" i="27"/>
  <c r="X44" i="27"/>
  <c r="S44" i="27"/>
  <c r="P44" i="27"/>
  <c r="Y44" i="27" s="1"/>
  <c r="Z44" i="27" s="1"/>
  <c r="O44" i="27"/>
  <c r="N44" i="27"/>
  <c r="J44" i="27"/>
  <c r="I44" i="27"/>
  <c r="H44" i="27"/>
  <c r="Y43" i="27"/>
  <c r="Z43" i="27" s="1"/>
  <c r="W43" i="27"/>
  <c r="T43" i="27"/>
  <c r="Q43" i="27"/>
  <c r="P43" i="27"/>
  <c r="O43" i="27"/>
  <c r="N43" i="27"/>
  <c r="J43" i="27"/>
  <c r="I43" i="27"/>
  <c r="H43" i="27"/>
  <c r="P42" i="27"/>
  <c r="X42" i="27" s="1"/>
  <c r="O42" i="27"/>
  <c r="N42" i="27"/>
  <c r="J42" i="27"/>
  <c r="I42" i="27"/>
  <c r="H42" i="27"/>
  <c r="Y41" i="27"/>
  <c r="Z41" i="27" s="1"/>
  <c r="X41" i="27"/>
  <c r="W41" i="27"/>
  <c r="T41" i="27"/>
  <c r="S41" i="27"/>
  <c r="Q41" i="27"/>
  <c r="P41" i="27"/>
  <c r="O41" i="27"/>
  <c r="N41" i="27"/>
  <c r="J41" i="27"/>
  <c r="I41" i="27"/>
  <c r="H41" i="27"/>
  <c r="X40" i="27"/>
  <c r="S40" i="27"/>
  <c r="P40" i="27"/>
  <c r="Y40" i="27" s="1"/>
  <c r="Z40" i="27" s="1"/>
  <c r="O40" i="27"/>
  <c r="N40" i="27"/>
  <c r="J40" i="27"/>
  <c r="I40" i="27"/>
  <c r="H40" i="27"/>
  <c r="Y39" i="27"/>
  <c r="Z39" i="27" s="1"/>
  <c r="W39" i="27"/>
  <c r="T39" i="27"/>
  <c r="Q39" i="27"/>
  <c r="P39" i="27"/>
  <c r="O39" i="27"/>
  <c r="N39" i="27"/>
  <c r="J39" i="27"/>
  <c r="I39" i="27"/>
  <c r="H39" i="27"/>
  <c r="P38" i="27"/>
  <c r="W38" i="27" s="1"/>
  <c r="O38" i="27"/>
  <c r="N38" i="27"/>
  <c r="J38" i="27"/>
  <c r="I38" i="27"/>
  <c r="H38" i="27"/>
  <c r="Y37" i="27"/>
  <c r="Z37" i="27" s="1"/>
  <c r="X37" i="27"/>
  <c r="W37" i="27"/>
  <c r="T37" i="27"/>
  <c r="S37" i="27"/>
  <c r="Q37" i="27"/>
  <c r="P37" i="27"/>
  <c r="O37" i="27"/>
  <c r="N37" i="27"/>
  <c r="J37" i="27"/>
  <c r="I37" i="27"/>
  <c r="H37" i="27"/>
  <c r="X36" i="27"/>
  <c r="S36" i="27"/>
  <c r="P36" i="27"/>
  <c r="Y36" i="27" s="1"/>
  <c r="Z36" i="27" s="1"/>
  <c r="O36" i="27"/>
  <c r="N36" i="27"/>
  <c r="J36" i="27"/>
  <c r="I36" i="27"/>
  <c r="H36" i="27"/>
  <c r="Y35" i="27"/>
  <c r="Z35" i="27" s="1"/>
  <c r="W35" i="27"/>
  <c r="V35" i="27"/>
  <c r="U35" i="27"/>
  <c r="S35" i="27"/>
  <c r="R35" i="27"/>
  <c r="Q35" i="27"/>
  <c r="P35" i="27"/>
  <c r="X35" i="27" s="1"/>
  <c r="O35" i="27"/>
  <c r="N35" i="27"/>
  <c r="J35" i="27"/>
  <c r="I35" i="27"/>
  <c r="H35" i="27"/>
  <c r="Y34" i="27"/>
  <c r="Z34" i="27" s="1"/>
  <c r="W34" i="27"/>
  <c r="V34" i="27"/>
  <c r="U34" i="27"/>
  <c r="S34" i="27"/>
  <c r="R34" i="27"/>
  <c r="Q34" i="27"/>
  <c r="P34" i="27"/>
  <c r="X34" i="27" s="1"/>
  <c r="O34" i="27"/>
  <c r="N34" i="27"/>
  <c r="J34" i="27"/>
  <c r="I34" i="27"/>
  <c r="H34" i="27"/>
  <c r="Y33" i="27"/>
  <c r="Z33" i="27" s="1"/>
  <c r="W33" i="27"/>
  <c r="V33" i="27"/>
  <c r="U33" i="27"/>
  <c r="S33" i="27"/>
  <c r="R33" i="27"/>
  <c r="Q33" i="27"/>
  <c r="P33" i="27"/>
  <c r="X33" i="27" s="1"/>
  <c r="O33" i="27"/>
  <c r="N33" i="27"/>
  <c r="J33" i="27"/>
  <c r="I33" i="27"/>
  <c r="H33" i="27"/>
  <c r="Y32" i="27"/>
  <c r="Z32" i="27" s="1"/>
  <c r="W32" i="27"/>
  <c r="V32" i="27"/>
  <c r="U32" i="27"/>
  <c r="S32" i="27"/>
  <c r="R32" i="27"/>
  <c r="Q32" i="27"/>
  <c r="P32" i="27"/>
  <c r="X32" i="27" s="1"/>
  <c r="O32" i="27"/>
  <c r="N32" i="27"/>
  <c r="J32" i="27"/>
  <c r="I32" i="27"/>
  <c r="H32" i="27"/>
  <c r="Y31" i="27"/>
  <c r="Z31" i="27" s="1"/>
  <c r="W31" i="27"/>
  <c r="V31" i="27"/>
  <c r="U31" i="27"/>
  <c r="S31" i="27"/>
  <c r="R31" i="27"/>
  <c r="Q31" i="27"/>
  <c r="P31" i="27"/>
  <c r="X31" i="27" s="1"/>
  <c r="O31" i="27"/>
  <c r="N31" i="27"/>
  <c r="J31" i="27"/>
  <c r="I31" i="27"/>
  <c r="H31" i="27"/>
  <c r="Y30" i="27"/>
  <c r="Z30" i="27" s="1"/>
  <c r="W30" i="27"/>
  <c r="V30" i="27"/>
  <c r="U30" i="27"/>
  <c r="S30" i="27"/>
  <c r="R30" i="27"/>
  <c r="Q30" i="27"/>
  <c r="P30" i="27"/>
  <c r="X30" i="27" s="1"/>
  <c r="O30" i="27"/>
  <c r="N30" i="27"/>
  <c r="J30" i="27"/>
  <c r="I30" i="27"/>
  <c r="H30" i="27"/>
  <c r="Y29" i="27"/>
  <c r="Z29" i="27" s="1"/>
  <c r="W29" i="27"/>
  <c r="V29" i="27"/>
  <c r="U29" i="27"/>
  <c r="S29" i="27"/>
  <c r="R29" i="27"/>
  <c r="Q29" i="27"/>
  <c r="P29" i="27"/>
  <c r="X29" i="27" s="1"/>
  <c r="O29" i="27"/>
  <c r="N29" i="27"/>
  <c r="J29" i="27"/>
  <c r="I29" i="27"/>
  <c r="H29" i="27"/>
  <c r="Y28" i="27"/>
  <c r="Z28" i="27" s="1"/>
  <c r="W28" i="27"/>
  <c r="V28" i="27"/>
  <c r="U28" i="27"/>
  <c r="S28" i="27"/>
  <c r="R28" i="27"/>
  <c r="Q28" i="27"/>
  <c r="P28" i="27"/>
  <c r="X28" i="27" s="1"/>
  <c r="O28" i="27"/>
  <c r="N28" i="27"/>
  <c r="J28" i="27"/>
  <c r="I28" i="27"/>
  <c r="H28" i="27"/>
  <c r="Y27" i="27"/>
  <c r="Z27" i="27" s="1"/>
  <c r="W27" i="27"/>
  <c r="U27" i="27"/>
  <c r="S27" i="27"/>
  <c r="R27" i="27"/>
  <c r="Q27" i="27"/>
  <c r="P27" i="27"/>
  <c r="X27" i="27" s="1"/>
  <c r="O27" i="27"/>
  <c r="N27" i="27"/>
  <c r="J27" i="27"/>
  <c r="I27" i="27"/>
  <c r="H27" i="27"/>
  <c r="Y26" i="27"/>
  <c r="Z26" i="27" s="1"/>
  <c r="W26" i="27"/>
  <c r="U26" i="27"/>
  <c r="S26" i="27"/>
  <c r="Q26" i="27"/>
  <c r="P26" i="27"/>
  <c r="X26" i="27" s="1"/>
  <c r="O26" i="27"/>
  <c r="N26" i="27"/>
  <c r="J26" i="27"/>
  <c r="I26" i="27"/>
  <c r="H26" i="27"/>
  <c r="Y25" i="27"/>
  <c r="Z25" i="27" s="1"/>
  <c r="W25" i="27"/>
  <c r="U25" i="27"/>
  <c r="S25" i="27"/>
  <c r="Q25" i="27"/>
  <c r="P25" i="27"/>
  <c r="X25" i="27" s="1"/>
  <c r="O25" i="27"/>
  <c r="N25" i="27"/>
  <c r="J25" i="27"/>
  <c r="I25" i="27"/>
  <c r="H25" i="27"/>
  <c r="Y24" i="27"/>
  <c r="Z24" i="27" s="1"/>
  <c r="W24" i="27"/>
  <c r="U24" i="27"/>
  <c r="S24" i="27"/>
  <c r="Q24" i="27"/>
  <c r="P24" i="27"/>
  <c r="X24" i="27" s="1"/>
  <c r="O24" i="27"/>
  <c r="N24" i="27"/>
  <c r="J24" i="27"/>
  <c r="I24" i="27"/>
  <c r="H24" i="27"/>
  <c r="Q23" i="27"/>
  <c r="S23" i="27" s="1"/>
  <c r="P23" i="27"/>
  <c r="U23" i="27" s="1"/>
  <c r="O23" i="27"/>
  <c r="O63" i="27" s="1"/>
  <c r="N23" i="27"/>
  <c r="N63" i="27" s="1"/>
  <c r="J23" i="27"/>
  <c r="I23" i="27" s="1"/>
  <c r="H23" i="27"/>
  <c r="P22" i="27"/>
  <c r="J22" i="27"/>
  <c r="I22" i="27" s="1"/>
  <c r="H22" i="27"/>
  <c r="O22" i="27" s="1"/>
  <c r="M63" i="26"/>
  <c r="L63" i="26"/>
  <c r="K63" i="26"/>
  <c r="Z62" i="26"/>
  <c r="Y62" i="26"/>
  <c r="W62" i="26"/>
  <c r="V62" i="26"/>
  <c r="U62" i="26"/>
  <c r="S62" i="26"/>
  <c r="R62" i="26"/>
  <c r="Q62" i="26"/>
  <c r="P62" i="26"/>
  <c r="X62" i="26" s="1"/>
  <c r="O62" i="26"/>
  <c r="N62" i="26"/>
  <c r="J62" i="26"/>
  <c r="I62" i="26"/>
  <c r="H62" i="26"/>
  <c r="Z61" i="26"/>
  <c r="Y61" i="26"/>
  <c r="W61" i="26"/>
  <c r="V61" i="26"/>
  <c r="U61" i="26"/>
  <c r="S61" i="26"/>
  <c r="R61" i="26"/>
  <c r="Q61" i="26"/>
  <c r="P61" i="26"/>
  <c r="X61" i="26" s="1"/>
  <c r="O61" i="26"/>
  <c r="N61" i="26"/>
  <c r="J61" i="26"/>
  <c r="I61" i="26"/>
  <c r="H61" i="26"/>
  <c r="Z60" i="26"/>
  <c r="Y60" i="26"/>
  <c r="W60" i="26"/>
  <c r="V60" i="26"/>
  <c r="U60" i="26"/>
  <c r="S60" i="26"/>
  <c r="R60" i="26"/>
  <c r="Q60" i="26"/>
  <c r="P60" i="26"/>
  <c r="X60" i="26" s="1"/>
  <c r="O60" i="26"/>
  <c r="N60" i="26"/>
  <c r="J60" i="26"/>
  <c r="I60" i="26"/>
  <c r="H60" i="26"/>
  <c r="Z59" i="26"/>
  <c r="Y59" i="26"/>
  <c r="W59" i="26"/>
  <c r="V59" i="26"/>
  <c r="U59" i="26"/>
  <c r="S59" i="26"/>
  <c r="R59" i="26"/>
  <c r="Q59" i="26"/>
  <c r="P59" i="26"/>
  <c r="X59" i="26" s="1"/>
  <c r="O59" i="26"/>
  <c r="N59" i="26"/>
  <c r="J59" i="26"/>
  <c r="I59" i="26"/>
  <c r="H59" i="26"/>
  <c r="Z58" i="26"/>
  <c r="Y58" i="26"/>
  <c r="W58" i="26"/>
  <c r="V58" i="26"/>
  <c r="U58" i="26"/>
  <c r="S58" i="26"/>
  <c r="R58" i="26"/>
  <c r="Q58" i="26"/>
  <c r="P58" i="26"/>
  <c r="X58" i="26" s="1"/>
  <c r="O58" i="26"/>
  <c r="N58" i="26"/>
  <c r="J58" i="26"/>
  <c r="I58" i="26"/>
  <c r="H58" i="26"/>
  <c r="Z57" i="26"/>
  <c r="Y57" i="26"/>
  <c r="W57" i="26"/>
  <c r="V57" i="26"/>
  <c r="U57" i="26"/>
  <c r="S57" i="26"/>
  <c r="R57" i="26"/>
  <c r="Q57" i="26"/>
  <c r="P57" i="26"/>
  <c r="X57" i="26" s="1"/>
  <c r="O57" i="26"/>
  <c r="N57" i="26"/>
  <c r="J57" i="26"/>
  <c r="I57" i="26"/>
  <c r="H57" i="26"/>
  <c r="Z56" i="26"/>
  <c r="Y56" i="26"/>
  <c r="W56" i="26"/>
  <c r="V56" i="26"/>
  <c r="U56" i="26"/>
  <c r="S56" i="26"/>
  <c r="R56" i="26"/>
  <c r="Q56" i="26"/>
  <c r="P56" i="26"/>
  <c r="X56" i="26" s="1"/>
  <c r="O56" i="26"/>
  <c r="N56" i="26"/>
  <c r="J56" i="26"/>
  <c r="I56" i="26"/>
  <c r="H56" i="26"/>
  <c r="Z55" i="26"/>
  <c r="Y55" i="26"/>
  <c r="W55" i="26"/>
  <c r="V55" i="26"/>
  <c r="U55" i="26"/>
  <c r="S55" i="26"/>
  <c r="R55" i="26"/>
  <c r="Q55" i="26"/>
  <c r="P55" i="26"/>
  <c r="X55" i="26" s="1"/>
  <c r="O55" i="26"/>
  <c r="N55" i="26"/>
  <c r="J55" i="26"/>
  <c r="I55" i="26"/>
  <c r="H55" i="26"/>
  <c r="Z54" i="26"/>
  <c r="Y54" i="26"/>
  <c r="W54" i="26"/>
  <c r="V54" i="26"/>
  <c r="U54" i="26"/>
  <c r="S54" i="26"/>
  <c r="R54" i="26"/>
  <c r="Q54" i="26"/>
  <c r="P54" i="26"/>
  <c r="X54" i="26" s="1"/>
  <c r="O54" i="26"/>
  <c r="N54" i="26"/>
  <c r="J54" i="26"/>
  <c r="I54" i="26"/>
  <c r="H54" i="26"/>
  <c r="Z53" i="26"/>
  <c r="Y53" i="26"/>
  <c r="W53" i="26"/>
  <c r="V53" i="26"/>
  <c r="U53" i="26"/>
  <c r="S53" i="26"/>
  <c r="R53" i="26"/>
  <c r="Q53" i="26"/>
  <c r="P53" i="26"/>
  <c r="X53" i="26" s="1"/>
  <c r="O53" i="26"/>
  <c r="N53" i="26"/>
  <c r="J53" i="26"/>
  <c r="I53" i="26"/>
  <c r="H53" i="26"/>
  <c r="Z52" i="26"/>
  <c r="Y52" i="26"/>
  <c r="W52" i="26"/>
  <c r="V52" i="26"/>
  <c r="U52" i="26"/>
  <c r="S52" i="26"/>
  <c r="R52" i="26"/>
  <c r="Q52" i="26"/>
  <c r="P52" i="26"/>
  <c r="X52" i="26" s="1"/>
  <c r="O52" i="26"/>
  <c r="N52" i="26"/>
  <c r="J52" i="26"/>
  <c r="I52" i="26"/>
  <c r="H52" i="26"/>
  <c r="Z51" i="26"/>
  <c r="Y51" i="26"/>
  <c r="W51" i="26"/>
  <c r="V51" i="26"/>
  <c r="U51" i="26"/>
  <c r="S51" i="26"/>
  <c r="R51" i="26"/>
  <c r="Q51" i="26"/>
  <c r="P51" i="26"/>
  <c r="X51" i="26" s="1"/>
  <c r="O51" i="26"/>
  <c r="N51" i="26"/>
  <c r="J51" i="26"/>
  <c r="I51" i="26"/>
  <c r="H51" i="26"/>
  <c r="Z50" i="26"/>
  <c r="Y50" i="26"/>
  <c r="W50" i="26"/>
  <c r="V50" i="26"/>
  <c r="U50" i="26"/>
  <c r="S50" i="26"/>
  <c r="R50" i="26"/>
  <c r="Q50" i="26"/>
  <c r="P50" i="26"/>
  <c r="X50" i="26" s="1"/>
  <c r="O50" i="26"/>
  <c r="N50" i="26"/>
  <c r="J50" i="26"/>
  <c r="I50" i="26"/>
  <c r="H50" i="26"/>
  <c r="Z49" i="26"/>
  <c r="Y49" i="26"/>
  <c r="W49" i="26"/>
  <c r="V49" i="26"/>
  <c r="U49" i="26"/>
  <c r="S49" i="26"/>
  <c r="R49" i="26"/>
  <c r="Q49" i="26"/>
  <c r="P49" i="26"/>
  <c r="X49" i="26" s="1"/>
  <c r="O49" i="26"/>
  <c r="N49" i="26"/>
  <c r="J49" i="26"/>
  <c r="I49" i="26"/>
  <c r="H49" i="26"/>
  <c r="Z48" i="26"/>
  <c r="Y48" i="26"/>
  <c r="W48" i="26"/>
  <c r="V48" i="26"/>
  <c r="U48" i="26"/>
  <c r="S48" i="26"/>
  <c r="R48" i="26"/>
  <c r="Q48" i="26"/>
  <c r="P48" i="26"/>
  <c r="X48" i="26" s="1"/>
  <c r="O48" i="26"/>
  <c r="N48" i="26"/>
  <c r="J48" i="26"/>
  <c r="I48" i="26"/>
  <c r="H48" i="26"/>
  <c r="Z47" i="26"/>
  <c r="Y47" i="26"/>
  <c r="W47" i="26"/>
  <c r="V47" i="26"/>
  <c r="U47" i="26"/>
  <c r="S47" i="26"/>
  <c r="R47" i="26"/>
  <c r="Q47" i="26"/>
  <c r="P47" i="26"/>
  <c r="X47" i="26" s="1"/>
  <c r="O47" i="26"/>
  <c r="N47" i="26"/>
  <c r="J47" i="26"/>
  <c r="I47" i="26"/>
  <c r="H47" i="26"/>
  <c r="Z46" i="26"/>
  <c r="Y46" i="26"/>
  <c r="W46" i="26"/>
  <c r="V46" i="26"/>
  <c r="U46" i="26"/>
  <c r="S46" i="26"/>
  <c r="R46" i="26"/>
  <c r="Q46" i="26"/>
  <c r="P46" i="26"/>
  <c r="X46" i="26" s="1"/>
  <c r="O46" i="26"/>
  <c r="N46" i="26"/>
  <c r="J46" i="26"/>
  <c r="I46" i="26"/>
  <c r="H46" i="26"/>
  <c r="Z45" i="26"/>
  <c r="Y45" i="26"/>
  <c r="W45" i="26"/>
  <c r="V45" i="26"/>
  <c r="U45" i="26"/>
  <c r="S45" i="26"/>
  <c r="R45" i="26"/>
  <c r="Q45" i="26"/>
  <c r="P45" i="26"/>
  <c r="X45" i="26" s="1"/>
  <c r="O45" i="26"/>
  <c r="N45" i="26"/>
  <c r="J45" i="26"/>
  <c r="I45" i="26"/>
  <c r="H45" i="26"/>
  <c r="Z44" i="26"/>
  <c r="Y44" i="26"/>
  <c r="W44" i="26"/>
  <c r="V44" i="26"/>
  <c r="U44" i="26"/>
  <c r="S44" i="26"/>
  <c r="R44" i="26"/>
  <c r="Q44" i="26"/>
  <c r="P44" i="26"/>
  <c r="X44" i="26" s="1"/>
  <c r="O44" i="26"/>
  <c r="N44" i="26"/>
  <c r="J44" i="26"/>
  <c r="I44" i="26"/>
  <c r="H44" i="26"/>
  <c r="Z43" i="26"/>
  <c r="Y43" i="26"/>
  <c r="W43" i="26"/>
  <c r="V43" i="26"/>
  <c r="U43" i="26"/>
  <c r="S43" i="26"/>
  <c r="R43" i="26"/>
  <c r="Q43" i="26"/>
  <c r="P43" i="26"/>
  <c r="X43" i="26" s="1"/>
  <c r="O43" i="26"/>
  <c r="N43" i="26"/>
  <c r="J43" i="26"/>
  <c r="I43" i="26"/>
  <c r="H43" i="26"/>
  <c r="Z42" i="26"/>
  <c r="Y42" i="26"/>
  <c r="W42" i="26"/>
  <c r="V42" i="26"/>
  <c r="U42" i="26"/>
  <c r="S42" i="26"/>
  <c r="R42" i="26"/>
  <c r="Q42" i="26"/>
  <c r="P42" i="26"/>
  <c r="X42" i="26" s="1"/>
  <c r="O42" i="26"/>
  <c r="N42" i="26"/>
  <c r="J42" i="26"/>
  <c r="I42" i="26"/>
  <c r="H42" i="26"/>
  <c r="Z41" i="26"/>
  <c r="Y41" i="26"/>
  <c r="W41" i="26"/>
  <c r="V41" i="26"/>
  <c r="U41" i="26"/>
  <c r="S41" i="26"/>
  <c r="R41" i="26"/>
  <c r="Q41" i="26"/>
  <c r="P41" i="26"/>
  <c r="X41" i="26" s="1"/>
  <c r="O41" i="26"/>
  <c r="N41" i="26"/>
  <c r="J41" i="26"/>
  <c r="I41" i="26"/>
  <c r="H41" i="26"/>
  <c r="Z40" i="26"/>
  <c r="Y40" i="26"/>
  <c r="W40" i="26"/>
  <c r="V40" i="26"/>
  <c r="U40" i="26"/>
  <c r="S40" i="26"/>
  <c r="R40" i="26"/>
  <c r="Q40" i="26"/>
  <c r="P40" i="26"/>
  <c r="X40" i="26" s="1"/>
  <c r="O40" i="26"/>
  <c r="N40" i="26"/>
  <c r="J40" i="26"/>
  <c r="I40" i="26"/>
  <c r="H40" i="26"/>
  <c r="Z39" i="26"/>
  <c r="Y39" i="26"/>
  <c r="W39" i="26"/>
  <c r="V39" i="26"/>
  <c r="U39" i="26"/>
  <c r="S39" i="26"/>
  <c r="R39" i="26"/>
  <c r="Q39" i="26"/>
  <c r="P39" i="26"/>
  <c r="X39" i="26" s="1"/>
  <c r="O39" i="26"/>
  <c r="N39" i="26"/>
  <c r="J39" i="26"/>
  <c r="I39" i="26"/>
  <c r="H39" i="26"/>
  <c r="Z38" i="26"/>
  <c r="Y38" i="26"/>
  <c r="W38" i="26"/>
  <c r="V38" i="26"/>
  <c r="U38" i="26"/>
  <c r="S38" i="26"/>
  <c r="R38" i="26"/>
  <c r="Q38" i="26"/>
  <c r="P38" i="26"/>
  <c r="X38" i="26" s="1"/>
  <c r="O38" i="26"/>
  <c r="N38" i="26"/>
  <c r="J38" i="26"/>
  <c r="I38" i="26"/>
  <c r="H38" i="26"/>
  <c r="Z37" i="26"/>
  <c r="Y37" i="26"/>
  <c r="W37" i="26"/>
  <c r="V37" i="26"/>
  <c r="U37" i="26"/>
  <c r="S37" i="26"/>
  <c r="R37" i="26"/>
  <c r="Q37" i="26"/>
  <c r="P37" i="26"/>
  <c r="X37" i="26" s="1"/>
  <c r="O37" i="26"/>
  <c r="N37" i="26"/>
  <c r="J37" i="26"/>
  <c r="I37" i="26"/>
  <c r="H37" i="26"/>
  <c r="Z36" i="26"/>
  <c r="Y36" i="26"/>
  <c r="W36" i="26"/>
  <c r="V36" i="26"/>
  <c r="U36" i="26"/>
  <c r="S36" i="26"/>
  <c r="R36" i="26"/>
  <c r="Q36" i="26"/>
  <c r="P36" i="26"/>
  <c r="X36" i="26" s="1"/>
  <c r="O36" i="26"/>
  <c r="N36" i="26"/>
  <c r="J36" i="26"/>
  <c r="I36" i="26"/>
  <c r="H36" i="26"/>
  <c r="Z35" i="26"/>
  <c r="Y35" i="26"/>
  <c r="W35" i="26"/>
  <c r="V35" i="26"/>
  <c r="U35" i="26"/>
  <c r="S35" i="26"/>
  <c r="R35" i="26"/>
  <c r="Q35" i="26"/>
  <c r="P35" i="26"/>
  <c r="X35" i="26" s="1"/>
  <c r="O35" i="26"/>
  <c r="N35" i="26"/>
  <c r="J35" i="26"/>
  <c r="I35" i="26"/>
  <c r="H35" i="26"/>
  <c r="Z34" i="26"/>
  <c r="Y34" i="26"/>
  <c r="W34" i="26"/>
  <c r="V34" i="26"/>
  <c r="U34" i="26"/>
  <c r="S34" i="26"/>
  <c r="R34" i="26"/>
  <c r="Q34" i="26"/>
  <c r="P34" i="26"/>
  <c r="X34" i="26" s="1"/>
  <c r="O34" i="26"/>
  <c r="N34" i="26"/>
  <c r="J34" i="26"/>
  <c r="I34" i="26"/>
  <c r="H34" i="26"/>
  <c r="Z33" i="26"/>
  <c r="Y33" i="26"/>
  <c r="W33" i="26"/>
  <c r="V33" i="26"/>
  <c r="U33" i="26"/>
  <c r="S33" i="26"/>
  <c r="R33" i="26"/>
  <c r="Q33" i="26"/>
  <c r="P33" i="26"/>
  <c r="X33" i="26" s="1"/>
  <c r="O33" i="26"/>
  <c r="N33" i="26"/>
  <c r="J33" i="26"/>
  <c r="I33" i="26"/>
  <c r="H33" i="26"/>
  <c r="Z32" i="26"/>
  <c r="Y32" i="26"/>
  <c r="W32" i="26"/>
  <c r="V32" i="26"/>
  <c r="U32" i="26"/>
  <c r="S32" i="26"/>
  <c r="R32" i="26"/>
  <c r="Q32" i="26"/>
  <c r="P32" i="26"/>
  <c r="X32" i="26" s="1"/>
  <c r="O32" i="26"/>
  <c r="N32" i="26"/>
  <c r="J32" i="26"/>
  <c r="I32" i="26"/>
  <c r="H32" i="26"/>
  <c r="Z31" i="26"/>
  <c r="Y31" i="26"/>
  <c r="W31" i="26"/>
  <c r="V31" i="26"/>
  <c r="U31" i="26"/>
  <c r="S31" i="26"/>
  <c r="R31" i="26"/>
  <c r="Q31" i="26"/>
  <c r="P31" i="26"/>
  <c r="X31" i="26" s="1"/>
  <c r="O31" i="26"/>
  <c r="N31" i="26"/>
  <c r="J31" i="26"/>
  <c r="I31" i="26"/>
  <c r="H31" i="26"/>
  <c r="Z30" i="26"/>
  <c r="Y30" i="26"/>
  <c r="W30" i="26"/>
  <c r="V30" i="26"/>
  <c r="U30" i="26"/>
  <c r="S30" i="26"/>
  <c r="R30" i="26"/>
  <c r="Q30" i="26"/>
  <c r="P30" i="26"/>
  <c r="X30" i="26" s="1"/>
  <c r="O30" i="26"/>
  <c r="N30" i="26"/>
  <c r="J30" i="26"/>
  <c r="I30" i="26"/>
  <c r="H30" i="26"/>
  <c r="Z29" i="26"/>
  <c r="Y29" i="26"/>
  <c r="W29" i="26"/>
  <c r="V29" i="26"/>
  <c r="U29" i="26"/>
  <c r="S29" i="26"/>
  <c r="R29" i="26"/>
  <c r="Q29" i="26"/>
  <c r="P29" i="26"/>
  <c r="X29" i="26" s="1"/>
  <c r="O29" i="26"/>
  <c r="N29" i="26"/>
  <c r="J29" i="26"/>
  <c r="I29" i="26"/>
  <c r="H29" i="26"/>
  <c r="Y28" i="26"/>
  <c r="Z28" i="26" s="1"/>
  <c r="W28" i="26"/>
  <c r="V28" i="26"/>
  <c r="U28" i="26"/>
  <c r="S28" i="26"/>
  <c r="R28" i="26"/>
  <c r="Q28" i="26"/>
  <c r="P28" i="26"/>
  <c r="X28" i="26" s="1"/>
  <c r="O28" i="26"/>
  <c r="N28" i="26"/>
  <c r="J28" i="26"/>
  <c r="I28" i="26"/>
  <c r="H28" i="26"/>
  <c r="Z27" i="26"/>
  <c r="Y27" i="26"/>
  <c r="W27" i="26"/>
  <c r="V27" i="26"/>
  <c r="U27" i="26"/>
  <c r="S27" i="26"/>
  <c r="R27" i="26"/>
  <c r="Q27" i="26"/>
  <c r="P27" i="26"/>
  <c r="X27" i="26" s="1"/>
  <c r="O27" i="26"/>
  <c r="N27" i="26"/>
  <c r="J27" i="26"/>
  <c r="I27" i="26"/>
  <c r="H27" i="26"/>
  <c r="Y26" i="26"/>
  <c r="Z26" i="26" s="1"/>
  <c r="W26" i="26"/>
  <c r="V26" i="26"/>
  <c r="U26" i="26"/>
  <c r="S26" i="26"/>
  <c r="R26" i="26"/>
  <c r="Q26" i="26"/>
  <c r="P26" i="26"/>
  <c r="X26" i="26" s="1"/>
  <c r="O26" i="26"/>
  <c r="N26" i="26"/>
  <c r="J26" i="26"/>
  <c r="I26" i="26"/>
  <c r="H26" i="26"/>
  <c r="Z25" i="26"/>
  <c r="Y25" i="26"/>
  <c r="W25" i="26"/>
  <c r="V25" i="26"/>
  <c r="U25" i="26"/>
  <c r="S25" i="26"/>
  <c r="R25" i="26"/>
  <c r="Q25" i="26"/>
  <c r="P25" i="26"/>
  <c r="X25" i="26" s="1"/>
  <c r="O25" i="26"/>
  <c r="N25" i="26"/>
  <c r="J25" i="26"/>
  <c r="I25" i="26"/>
  <c r="H25" i="26"/>
  <c r="Y24" i="26"/>
  <c r="Z24" i="26" s="1"/>
  <c r="W24" i="26"/>
  <c r="V24" i="26"/>
  <c r="U24" i="26"/>
  <c r="S24" i="26"/>
  <c r="R24" i="26"/>
  <c r="Q24" i="26"/>
  <c r="P24" i="26"/>
  <c r="X24" i="26" s="1"/>
  <c r="O24" i="26"/>
  <c r="N24" i="26"/>
  <c r="J24" i="26"/>
  <c r="I24" i="26"/>
  <c r="H24" i="26"/>
  <c r="P23" i="26"/>
  <c r="O23" i="26"/>
  <c r="O63" i="26" s="1"/>
  <c r="N23" i="26"/>
  <c r="J23" i="26"/>
  <c r="I23" i="26"/>
  <c r="I63" i="26" s="1"/>
  <c r="H23" i="26"/>
  <c r="H63" i="26" s="1"/>
  <c r="P22" i="26"/>
  <c r="J22" i="26"/>
  <c r="I22" i="26" s="1"/>
  <c r="N22" i="26" s="1"/>
  <c r="H22" i="26"/>
  <c r="O22" i="26" s="1"/>
  <c r="M63" i="25"/>
  <c r="L63" i="25"/>
  <c r="K63" i="25"/>
  <c r="P62" i="25"/>
  <c r="X62" i="25" s="1"/>
  <c r="O62" i="25"/>
  <c r="N62" i="25"/>
  <c r="J62" i="25"/>
  <c r="I62" i="25"/>
  <c r="H62" i="25"/>
  <c r="Y61" i="25"/>
  <c r="Z61" i="25" s="1"/>
  <c r="U61" i="25"/>
  <c r="Q61" i="25"/>
  <c r="P61" i="25"/>
  <c r="X61" i="25" s="1"/>
  <c r="O61" i="25"/>
  <c r="N61" i="25"/>
  <c r="J61" i="25"/>
  <c r="I61" i="25"/>
  <c r="H61" i="25"/>
  <c r="Y60" i="25"/>
  <c r="Z60" i="25" s="1"/>
  <c r="U60" i="25"/>
  <c r="P60" i="25"/>
  <c r="X60" i="25" s="1"/>
  <c r="O60" i="25"/>
  <c r="N60" i="25"/>
  <c r="J60" i="25"/>
  <c r="I60" i="25"/>
  <c r="H60" i="25"/>
  <c r="Y59" i="25"/>
  <c r="Z59" i="25" s="1"/>
  <c r="P59" i="25"/>
  <c r="X59" i="25" s="1"/>
  <c r="O59" i="25"/>
  <c r="N59" i="25"/>
  <c r="J59" i="25"/>
  <c r="I59" i="25"/>
  <c r="H59" i="25"/>
  <c r="U58" i="25"/>
  <c r="S58" i="25"/>
  <c r="Q58" i="25"/>
  <c r="P58" i="25"/>
  <c r="X58" i="25" s="1"/>
  <c r="O58" i="25"/>
  <c r="N58" i="25"/>
  <c r="J58" i="25"/>
  <c r="I58" i="25"/>
  <c r="H58" i="25"/>
  <c r="P57" i="25"/>
  <c r="X57" i="25" s="1"/>
  <c r="O57" i="25"/>
  <c r="N57" i="25"/>
  <c r="J57" i="25"/>
  <c r="I57" i="25"/>
  <c r="H57" i="25"/>
  <c r="U56" i="25"/>
  <c r="P56" i="25"/>
  <c r="X56" i="25" s="1"/>
  <c r="O56" i="25"/>
  <c r="N56" i="25"/>
  <c r="J56" i="25"/>
  <c r="I56" i="25"/>
  <c r="H56" i="25"/>
  <c r="U55" i="25"/>
  <c r="S55" i="25"/>
  <c r="P55" i="25"/>
  <c r="X55" i="25" s="1"/>
  <c r="O55" i="25"/>
  <c r="N55" i="25"/>
  <c r="J55" i="25"/>
  <c r="I55" i="25"/>
  <c r="H55" i="25"/>
  <c r="Y54" i="25"/>
  <c r="Z54" i="25" s="1"/>
  <c r="U54" i="25"/>
  <c r="S54" i="25"/>
  <c r="Q54" i="25"/>
  <c r="P54" i="25"/>
  <c r="X54" i="25" s="1"/>
  <c r="O54" i="25"/>
  <c r="N54" i="25"/>
  <c r="J54" i="25"/>
  <c r="I54" i="25"/>
  <c r="H54" i="25"/>
  <c r="P53" i="25"/>
  <c r="X53" i="25" s="1"/>
  <c r="O53" i="25"/>
  <c r="N53" i="25"/>
  <c r="J53" i="25"/>
  <c r="I53" i="25"/>
  <c r="H53" i="25"/>
  <c r="U52" i="25"/>
  <c r="P52" i="25"/>
  <c r="X52" i="25" s="1"/>
  <c r="O52" i="25"/>
  <c r="N52" i="25"/>
  <c r="J52" i="25"/>
  <c r="I52" i="25"/>
  <c r="H52" i="25"/>
  <c r="U51" i="25"/>
  <c r="S51" i="25"/>
  <c r="P51" i="25"/>
  <c r="X51" i="25" s="1"/>
  <c r="O51" i="25"/>
  <c r="N51" i="25"/>
  <c r="J51" i="25"/>
  <c r="I51" i="25"/>
  <c r="H51" i="25"/>
  <c r="Y50" i="25"/>
  <c r="Z50" i="25" s="1"/>
  <c r="U50" i="25"/>
  <c r="S50" i="25"/>
  <c r="Q50" i="25"/>
  <c r="P50" i="25"/>
  <c r="X50" i="25" s="1"/>
  <c r="O50" i="25"/>
  <c r="N50" i="25"/>
  <c r="J50" i="25"/>
  <c r="I50" i="25"/>
  <c r="H50" i="25"/>
  <c r="P49" i="25"/>
  <c r="X49" i="25" s="1"/>
  <c r="O49" i="25"/>
  <c r="N49" i="25"/>
  <c r="J49" i="25"/>
  <c r="I49" i="25"/>
  <c r="H49" i="25"/>
  <c r="U48" i="25"/>
  <c r="P48" i="25"/>
  <c r="X48" i="25" s="1"/>
  <c r="O48" i="25"/>
  <c r="N48" i="25"/>
  <c r="J48" i="25"/>
  <c r="I48" i="25"/>
  <c r="H48" i="25"/>
  <c r="P47" i="25"/>
  <c r="Y47" i="25" s="1"/>
  <c r="Z47" i="25" s="1"/>
  <c r="O47" i="25"/>
  <c r="N47" i="25"/>
  <c r="J47" i="25"/>
  <c r="I47" i="25"/>
  <c r="H47" i="25"/>
  <c r="T46" i="25"/>
  <c r="P46" i="25"/>
  <c r="Y46" i="25" s="1"/>
  <c r="Z46" i="25" s="1"/>
  <c r="O46" i="25"/>
  <c r="N46" i="25"/>
  <c r="J46" i="25"/>
  <c r="I46" i="25"/>
  <c r="H46" i="25"/>
  <c r="P45" i="25"/>
  <c r="O45" i="25"/>
  <c r="N45" i="25"/>
  <c r="J45" i="25"/>
  <c r="I45" i="25"/>
  <c r="H45" i="25"/>
  <c r="W44" i="25"/>
  <c r="Q44" i="25"/>
  <c r="P44" i="25"/>
  <c r="Y44" i="25" s="1"/>
  <c r="Z44" i="25" s="1"/>
  <c r="O44" i="25"/>
  <c r="N44" i="25"/>
  <c r="J44" i="25"/>
  <c r="I44" i="25"/>
  <c r="H44" i="25"/>
  <c r="X43" i="25"/>
  <c r="S43" i="25"/>
  <c r="P43" i="25"/>
  <c r="Y43" i="25" s="1"/>
  <c r="Z43" i="25" s="1"/>
  <c r="O43" i="25"/>
  <c r="N43" i="25"/>
  <c r="J43" i="25"/>
  <c r="I43" i="25"/>
  <c r="H43" i="25"/>
  <c r="Y42" i="25"/>
  <c r="Z42" i="25" s="1"/>
  <c r="X42" i="25"/>
  <c r="T42" i="25"/>
  <c r="S42" i="25"/>
  <c r="Q42" i="25"/>
  <c r="P42" i="25"/>
  <c r="W42" i="25" s="1"/>
  <c r="O42" i="25"/>
  <c r="N42" i="25"/>
  <c r="J42" i="25"/>
  <c r="I42" i="25"/>
  <c r="H42" i="25"/>
  <c r="P41" i="25"/>
  <c r="O41" i="25"/>
  <c r="N41" i="25"/>
  <c r="J41" i="25"/>
  <c r="I41" i="25"/>
  <c r="H41" i="25"/>
  <c r="P40" i="25"/>
  <c r="Y40" i="25" s="1"/>
  <c r="Z40" i="25" s="1"/>
  <c r="O40" i="25"/>
  <c r="N40" i="25"/>
  <c r="J40" i="25"/>
  <c r="I40" i="25"/>
  <c r="H40" i="25"/>
  <c r="W39" i="25"/>
  <c r="S39" i="25"/>
  <c r="Q39" i="25"/>
  <c r="P39" i="25"/>
  <c r="Y39" i="25" s="1"/>
  <c r="Z39" i="25" s="1"/>
  <c r="O39" i="25"/>
  <c r="N39" i="25"/>
  <c r="J39" i="25"/>
  <c r="I39" i="25"/>
  <c r="H39" i="25"/>
  <c r="Y38" i="25"/>
  <c r="Z38" i="25" s="1"/>
  <c r="X38" i="25"/>
  <c r="T38" i="25"/>
  <c r="S38" i="25"/>
  <c r="Q38" i="25"/>
  <c r="P38" i="25"/>
  <c r="W38" i="25" s="1"/>
  <c r="O38" i="25"/>
  <c r="N38" i="25"/>
  <c r="J38" i="25"/>
  <c r="I38" i="25"/>
  <c r="H38" i="25"/>
  <c r="P37" i="25"/>
  <c r="X37" i="25" s="1"/>
  <c r="O37" i="25"/>
  <c r="N37" i="25"/>
  <c r="J37" i="25"/>
  <c r="I37" i="25"/>
  <c r="H37" i="25"/>
  <c r="P36" i="25"/>
  <c r="Y36" i="25" s="1"/>
  <c r="Z36" i="25" s="1"/>
  <c r="O36" i="25"/>
  <c r="N36" i="25"/>
  <c r="J36" i="25"/>
  <c r="I36" i="25"/>
  <c r="H36" i="25"/>
  <c r="P35" i="25"/>
  <c r="W35" i="25" s="1"/>
  <c r="O35" i="25"/>
  <c r="N35" i="25"/>
  <c r="J35" i="25"/>
  <c r="I35" i="25"/>
  <c r="H35" i="25"/>
  <c r="P34" i="25"/>
  <c r="W34" i="25" s="1"/>
  <c r="O34" i="25"/>
  <c r="N34" i="25"/>
  <c r="J34" i="25"/>
  <c r="I34" i="25"/>
  <c r="H34" i="25"/>
  <c r="P33" i="25"/>
  <c r="W33" i="25" s="1"/>
  <c r="O33" i="25"/>
  <c r="N33" i="25"/>
  <c r="J33" i="25"/>
  <c r="I33" i="25"/>
  <c r="H33" i="25"/>
  <c r="P32" i="25"/>
  <c r="W32" i="25" s="1"/>
  <c r="O32" i="25"/>
  <c r="N32" i="25"/>
  <c r="J32" i="25"/>
  <c r="I32" i="25"/>
  <c r="H32" i="25"/>
  <c r="P31" i="25"/>
  <c r="W31" i="25" s="1"/>
  <c r="O31" i="25"/>
  <c r="N31" i="25"/>
  <c r="J31" i="25"/>
  <c r="I31" i="25"/>
  <c r="H31" i="25"/>
  <c r="P30" i="25"/>
  <c r="W30" i="25" s="1"/>
  <c r="O30" i="25"/>
  <c r="N30" i="25"/>
  <c r="J30" i="25"/>
  <c r="I30" i="25"/>
  <c r="H30" i="25"/>
  <c r="P29" i="25"/>
  <c r="W29" i="25" s="1"/>
  <c r="O29" i="25"/>
  <c r="N29" i="25"/>
  <c r="J29" i="25"/>
  <c r="I29" i="25"/>
  <c r="H29" i="25"/>
  <c r="P28" i="25"/>
  <c r="W28" i="25" s="1"/>
  <c r="O28" i="25"/>
  <c r="N28" i="25"/>
  <c r="J28" i="25"/>
  <c r="I28" i="25"/>
  <c r="H28" i="25"/>
  <c r="P27" i="25"/>
  <c r="W27" i="25" s="1"/>
  <c r="O27" i="25"/>
  <c r="N27" i="25"/>
  <c r="J27" i="25"/>
  <c r="I27" i="25"/>
  <c r="H27" i="25"/>
  <c r="P26" i="25"/>
  <c r="W26" i="25" s="1"/>
  <c r="O26" i="25"/>
  <c r="N26" i="25"/>
  <c r="J26" i="25"/>
  <c r="I26" i="25"/>
  <c r="H26" i="25"/>
  <c r="P25" i="25"/>
  <c r="W25" i="25" s="1"/>
  <c r="O25" i="25"/>
  <c r="N25" i="25"/>
  <c r="J25" i="25"/>
  <c r="I25" i="25"/>
  <c r="H25" i="25"/>
  <c r="P24" i="25"/>
  <c r="W24" i="25" s="1"/>
  <c r="O24" i="25"/>
  <c r="N24" i="25"/>
  <c r="J24" i="25"/>
  <c r="I24" i="25"/>
  <c r="H24" i="25"/>
  <c r="P23" i="25"/>
  <c r="O23" i="25"/>
  <c r="N23" i="25"/>
  <c r="J23" i="25"/>
  <c r="I23" i="25" s="1"/>
  <c r="H23" i="25"/>
  <c r="P22" i="25"/>
  <c r="J22" i="25"/>
  <c r="I22" i="25" s="1"/>
  <c r="N22" i="25" s="1"/>
  <c r="H22" i="25"/>
  <c r="O22" i="25" s="1"/>
  <c r="M63" i="24"/>
  <c r="L63" i="24"/>
  <c r="K63" i="24"/>
  <c r="Y62" i="24"/>
  <c r="Z62" i="24" s="1"/>
  <c r="W62" i="24"/>
  <c r="V62" i="24"/>
  <c r="U62" i="24"/>
  <c r="S62" i="24"/>
  <c r="R62" i="24"/>
  <c r="Q62" i="24"/>
  <c r="P62" i="24"/>
  <c r="X62" i="24" s="1"/>
  <c r="O62" i="24"/>
  <c r="N62" i="24"/>
  <c r="J62" i="24"/>
  <c r="I62" i="24"/>
  <c r="H62" i="24"/>
  <c r="Y61" i="24"/>
  <c r="Z61" i="24" s="1"/>
  <c r="W61" i="24"/>
  <c r="V61" i="24"/>
  <c r="U61" i="24"/>
  <c r="S61" i="24"/>
  <c r="R61" i="24"/>
  <c r="Q61" i="24"/>
  <c r="P61" i="24"/>
  <c r="X61" i="24" s="1"/>
  <c r="O61" i="24"/>
  <c r="N61" i="24"/>
  <c r="J61" i="24"/>
  <c r="I61" i="24"/>
  <c r="H61" i="24"/>
  <c r="Y60" i="24"/>
  <c r="Z60" i="24" s="1"/>
  <c r="W60" i="24"/>
  <c r="V60" i="24"/>
  <c r="U60" i="24"/>
  <c r="S60" i="24"/>
  <c r="R60" i="24"/>
  <c r="Q60" i="24"/>
  <c r="P60" i="24"/>
  <c r="X60" i="24" s="1"/>
  <c r="O60" i="24"/>
  <c r="N60" i="24"/>
  <c r="J60" i="24"/>
  <c r="I60" i="24"/>
  <c r="H60" i="24"/>
  <c r="Y59" i="24"/>
  <c r="Z59" i="24" s="1"/>
  <c r="V59" i="24"/>
  <c r="U59" i="24"/>
  <c r="R59" i="24"/>
  <c r="Q59" i="24"/>
  <c r="P59" i="24"/>
  <c r="X59" i="24" s="1"/>
  <c r="O59" i="24"/>
  <c r="N59" i="24"/>
  <c r="J59" i="24"/>
  <c r="I59" i="24"/>
  <c r="H59" i="24"/>
  <c r="Y58" i="24"/>
  <c r="Z58" i="24" s="1"/>
  <c r="V58" i="24"/>
  <c r="U58" i="24"/>
  <c r="R58" i="24"/>
  <c r="Q58" i="24"/>
  <c r="P58" i="24"/>
  <c r="X58" i="24" s="1"/>
  <c r="O58" i="24"/>
  <c r="N58" i="24"/>
  <c r="J58" i="24"/>
  <c r="I58" i="24"/>
  <c r="H58" i="24"/>
  <c r="Y57" i="24"/>
  <c r="Z57" i="24" s="1"/>
  <c r="V57" i="24"/>
  <c r="U57" i="24"/>
  <c r="R57" i="24"/>
  <c r="Q57" i="24"/>
  <c r="P57" i="24"/>
  <c r="X57" i="24" s="1"/>
  <c r="O57" i="24"/>
  <c r="N57" i="24"/>
  <c r="J57" i="24"/>
  <c r="I57" i="24"/>
  <c r="H57" i="24"/>
  <c r="Y56" i="24"/>
  <c r="Z56" i="24" s="1"/>
  <c r="V56" i="24"/>
  <c r="U56" i="24"/>
  <c r="R56" i="24"/>
  <c r="Q56" i="24"/>
  <c r="P56" i="24"/>
  <c r="X56" i="24" s="1"/>
  <c r="O56" i="24"/>
  <c r="N56" i="24"/>
  <c r="J56" i="24"/>
  <c r="I56" i="24"/>
  <c r="H56" i="24"/>
  <c r="Y55" i="24"/>
  <c r="Z55" i="24" s="1"/>
  <c r="V55" i="24"/>
  <c r="U55" i="24"/>
  <c r="R55" i="24"/>
  <c r="Q55" i="24"/>
  <c r="P55" i="24"/>
  <c r="X55" i="24" s="1"/>
  <c r="O55" i="24"/>
  <c r="N55" i="24"/>
  <c r="J55" i="24"/>
  <c r="I55" i="24"/>
  <c r="H55" i="24"/>
  <c r="Z54" i="24"/>
  <c r="Y54" i="24"/>
  <c r="V54" i="24"/>
  <c r="U54" i="24"/>
  <c r="R54" i="24"/>
  <c r="Q54" i="24"/>
  <c r="P54" i="24"/>
  <c r="X54" i="24" s="1"/>
  <c r="O54" i="24"/>
  <c r="N54" i="24"/>
  <c r="J54" i="24"/>
  <c r="I54" i="24"/>
  <c r="H54" i="24"/>
  <c r="Y53" i="24"/>
  <c r="Z53" i="24" s="1"/>
  <c r="V53" i="24"/>
  <c r="U53" i="24"/>
  <c r="R53" i="24"/>
  <c r="Q53" i="24"/>
  <c r="P53" i="24"/>
  <c r="X53" i="24" s="1"/>
  <c r="O53" i="24"/>
  <c r="N53" i="24"/>
  <c r="J53" i="24"/>
  <c r="I53" i="24"/>
  <c r="H53" i="24"/>
  <c r="Y52" i="24"/>
  <c r="Z52" i="24" s="1"/>
  <c r="V52" i="24"/>
  <c r="U52" i="24"/>
  <c r="R52" i="24"/>
  <c r="Q52" i="24"/>
  <c r="P52" i="24"/>
  <c r="X52" i="24" s="1"/>
  <c r="O52" i="24"/>
  <c r="N52" i="24"/>
  <c r="J52" i="24"/>
  <c r="I52" i="24"/>
  <c r="H52" i="24"/>
  <c r="Y51" i="24"/>
  <c r="Z51" i="24" s="1"/>
  <c r="V51" i="24"/>
  <c r="U51" i="24"/>
  <c r="R51" i="24"/>
  <c r="Q51" i="24"/>
  <c r="P51" i="24"/>
  <c r="X51" i="24" s="1"/>
  <c r="O51" i="24"/>
  <c r="N51" i="24"/>
  <c r="J51" i="24"/>
  <c r="I51" i="24"/>
  <c r="H51" i="24"/>
  <c r="Y50" i="24"/>
  <c r="Z50" i="24" s="1"/>
  <c r="V50" i="24"/>
  <c r="U50" i="24"/>
  <c r="R50" i="24"/>
  <c r="Q50" i="24"/>
  <c r="P50" i="24"/>
  <c r="X50" i="24" s="1"/>
  <c r="O50" i="24"/>
  <c r="N50" i="24"/>
  <c r="J50" i="24"/>
  <c r="I50" i="24"/>
  <c r="H50" i="24"/>
  <c r="Y49" i="24"/>
  <c r="Z49" i="24" s="1"/>
  <c r="V49" i="24"/>
  <c r="U49" i="24"/>
  <c r="R49" i="24"/>
  <c r="Q49" i="24"/>
  <c r="P49" i="24"/>
  <c r="X49" i="24" s="1"/>
  <c r="O49" i="24"/>
  <c r="N49" i="24"/>
  <c r="J49" i="24"/>
  <c r="I49" i="24"/>
  <c r="H49" i="24"/>
  <c r="Y48" i="24"/>
  <c r="Z48" i="24" s="1"/>
  <c r="V48" i="24"/>
  <c r="U48" i="24"/>
  <c r="R48" i="24"/>
  <c r="Q48" i="24"/>
  <c r="P48" i="24"/>
  <c r="X48" i="24" s="1"/>
  <c r="O48" i="24"/>
  <c r="N48" i="24"/>
  <c r="J48" i="24"/>
  <c r="I48" i="24"/>
  <c r="H48" i="24"/>
  <c r="Y47" i="24"/>
  <c r="Z47" i="24" s="1"/>
  <c r="V47" i="24"/>
  <c r="U47" i="24"/>
  <c r="S47" i="24"/>
  <c r="R47" i="24"/>
  <c r="Q47" i="24"/>
  <c r="P47" i="24"/>
  <c r="X47" i="24" s="1"/>
  <c r="O47" i="24"/>
  <c r="N47" i="24"/>
  <c r="J47" i="24"/>
  <c r="I47" i="24"/>
  <c r="H47" i="24"/>
  <c r="Z46" i="24"/>
  <c r="Y46" i="24"/>
  <c r="W46" i="24"/>
  <c r="V46" i="24"/>
  <c r="U46" i="24"/>
  <c r="S46" i="24"/>
  <c r="R46" i="24"/>
  <c r="Q46" i="24"/>
  <c r="P46" i="24"/>
  <c r="X46" i="24" s="1"/>
  <c r="O46" i="24"/>
  <c r="N46" i="24"/>
  <c r="J46" i="24"/>
  <c r="I46" i="24"/>
  <c r="H46" i="24"/>
  <c r="Y45" i="24"/>
  <c r="Z45" i="24" s="1"/>
  <c r="W45" i="24"/>
  <c r="V45" i="24"/>
  <c r="U45" i="24"/>
  <c r="S45" i="24"/>
  <c r="R45" i="24"/>
  <c r="Q45" i="24"/>
  <c r="P45" i="24"/>
  <c r="X45" i="24" s="1"/>
  <c r="O45" i="24"/>
  <c r="N45" i="24"/>
  <c r="J45" i="24"/>
  <c r="I45" i="24"/>
  <c r="H45" i="24"/>
  <c r="Y44" i="24"/>
  <c r="Z44" i="24" s="1"/>
  <c r="W44" i="24"/>
  <c r="V44" i="24"/>
  <c r="U44" i="24"/>
  <c r="S44" i="24"/>
  <c r="R44" i="24"/>
  <c r="Q44" i="24"/>
  <c r="P44" i="24"/>
  <c r="X44" i="24" s="1"/>
  <c r="O44" i="24"/>
  <c r="N44" i="24"/>
  <c r="J44" i="24"/>
  <c r="I44" i="24"/>
  <c r="H44" i="24"/>
  <c r="Y43" i="24"/>
  <c r="Z43" i="24" s="1"/>
  <c r="W43" i="24"/>
  <c r="V43" i="24"/>
  <c r="U43" i="24"/>
  <c r="S43" i="24"/>
  <c r="R43" i="24"/>
  <c r="Q43" i="24"/>
  <c r="P43" i="24"/>
  <c r="X43" i="24" s="1"/>
  <c r="O43" i="24"/>
  <c r="N43" i="24"/>
  <c r="J43" i="24"/>
  <c r="I43" i="24"/>
  <c r="H43" i="24"/>
  <c r="Y42" i="24"/>
  <c r="Z42" i="24" s="1"/>
  <c r="W42" i="24"/>
  <c r="V42" i="24"/>
  <c r="U42" i="24"/>
  <c r="S42" i="24"/>
  <c r="R42" i="24"/>
  <c r="Q42" i="24"/>
  <c r="P42" i="24"/>
  <c r="X42" i="24" s="1"/>
  <c r="O42" i="24"/>
  <c r="N42" i="24"/>
  <c r="J42" i="24"/>
  <c r="I42" i="24"/>
  <c r="H42" i="24"/>
  <c r="Y41" i="24"/>
  <c r="Z41" i="24" s="1"/>
  <c r="W41" i="24"/>
  <c r="V41" i="24"/>
  <c r="U41" i="24"/>
  <c r="S41" i="24"/>
  <c r="R41" i="24"/>
  <c r="Q41" i="24"/>
  <c r="P41" i="24"/>
  <c r="X41" i="24" s="1"/>
  <c r="O41" i="24"/>
  <c r="N41" i="24"/>
  <c r="J41" i="24"/>
  <c r="I41" i="24"/>
  <c r="H41" i="24"/>
  <c r="Y40" i="24"/>
  <c r="Z40" i="24" s="1"/>
  <c r="W40" i="24"/>
  <c r="V40" i="24"/>
  <c r="U40" i="24"/>
  <c r="S40" i="24"/>
  <c r="R40" i="24"/>
  <c r="Q40" i="24"/>
  <c r="P40" i="24"/>
  <c r="X40" i="24" s="1"/>
  <c r="O40" i="24"/>
  <c r="N40" i="24"/>
  <c r="J40" i="24"/>
  <c r="I40" i="24"/>
  <c r="H40" i="24"/>
  <c r="Y39" i="24"/>
  <c r="Z39" i="24" s="1"/>
  <c r="W39" i="24"/>
  <c r="V39" i="24"/>
  <c r="U39" i="24"/>
  <c r="S39" i="24"/>
  <c r="R39" i="24"/>
  <c r="Q39" i="24"/>
  <c r="P39" i="24"/>
  <c r="X39" i="24" s="1"/>
  <c r="O39" i="24"/>
  <c r="N39" i="24"/>
  <c r="J39" i="24"/>
  <c r="I39" i="24"/>
  <c r="H39" i="24"/>
  <c r="Z38" i="24"/>
  <c r="Y38" i="24"/>
  <c r="W38" i="24"/>
  <c r="V38" i="24"/>
  <c r="U38" i="24"/>
  <c r="S38" i="24"/>
  <c r="R38" i="24"/>
  <c r="Q38" i="24"/>
  <c r="P38" i="24"/>
  <c r="X38" i="24" s="1"/>
  <c r="O38" i="24"/>
  <c r="N38" i="24"/>
  <c r="J38" i="24"/>
  <c r="I38" i="24"/>
  <c r="H38" i="24"/>
  <c r="Y37" i="24"/>
  <c r="Z37" i="24" s="1"/>
  <c r="W37" i="24"/>
  <c r="V37" i="24"/>
  <c r="U37" i="24"/>
  <c r="S37" i="24"/>
  <c r="R37" i="24"/>
  <c r="Q37" i="24"/>
  <c r="P37" i="24"/>
  <c r="X37" i="24" s="1"/>
  <c r="O37" i="24"/>
  <c r="N37" i="24"/>
  <c r="J37" i="24"/>
  <c r="I37" i="24"/>
  <c r="H37" i="24"/>
  <c r="Y36" i="24"/>
  <c r="Z36" i="24" s="1"/>
  <c r="W36" i="24"/>
  <c r="V36" i="24"/>
  <c r="U36" i="24"/>
  <c r="S36" i="24"/>
  <c r="R36" i="24"/>
  <c r="Q36" i="24"/>
  <c r="P36" i="24"/>
  <c r="X36" i="24" s="1"/>
  <c r="O36" i="24"/>
  <c r="N36" i="24"/>
  <c r="J36" i="24"/>
  <c r="I36" i="24"/>
  <c r="H36" i="24"/>
  <c r="Y35" i="24"/>
  <c r="Z35" i="24" s="1"/>
  <c r="W35" i="24"/>
  <c r="V35" i="24"/>
  <c r="U35" i="24"/>
  <c r="S35" i="24"/>
  <c r="R35" i="24"/>
  <c r="Q35" i="24"/>
  <c r="P35" i="24"/>
  <c r="X35" i="24" s="1"/>
  <c r="O35" i="24"/>
  <c r="N35" i="24"/>
  <c r="J35" i="24"/>
  <c r="I35" i="24"/>
  <c r="H35" i="24"/>
  <c r="Y34" i="24"/>
  <c r="Z34" i="24" s="1"/>
  <c r="W34" i="24"/>
  <c r="V34" i="24"/>
  <c r="U34" i="24"/>
  <c r="S34" i="24"/>
  <c r="R34" i="24"/>
  <c r="Q34" i="24"/>
  <c r="P34" i="24"/>
  <c r="X34" i="24" s="1"/>
  <c r="O34" i="24"/>
  <c r="N34" i="24"/>
  <c r="J34" i="24"/>
  <c r="I34" i="24"/>
  <c r="H34" i="24"/>
  <c r="Y33" i="24"/>
  <c r="Z33" i="24" s="1"/>
  <c r="W33" i="24"/>
  <c r="V33" i="24"/>
  <c r="U33" i="24"/>
  <c r="S33" i="24"/>
  <c r="R33" i="24"/>
  <c r="Q33" i="24"/>
  <c r="P33" i="24"/>
  <c r="X33" i="24" s="1"/>
  <c r="O33" i="24"/>
  <c r="N33" i="24"/>
  <c r="J33" i="24"/>
  <c r="I33" i="24"/>
  <c r="H33" i="24"/>
  <c r="Y32" i="24"/>
  <c r="Z32" i="24" s="1"/>
  <c r="W32" i="24"/>
  <c r="V32" i="24"/>
  <c r="U32" i="24"/>
  <c r="S32" i="24"/>
  <c r="R32" i="24"/>
  <c r="Q32" i="24"/>
  <c r="P32" i="24"/>
  <c r="X32" i="24" s="1"/>
  <c r="O32" i="24"/>
  <c r="N32" i="24"/>
  <c r="J32" i="24"/>
  <c r="I32" i="24"/>
  <c r="H32" i="24"/>
  <c r="Y31" i="24"/>
  <c r="Z31" i="24" s="1"/>
  <c r="W31" i="24"/>
  <c r="V31" i="24"/>
  <c r="U31" i="24"/>
  <c r="S31" i="24"/>
  <c r="R31" i="24"/>
  <c r="Q31" i="24"/>
  <c r="P31" i="24"/>
  <c r="X31" i="24" s="1"/>
  <c r="O31" i="24"/>
  <c r="N31" i="24"/>
  <c r="J31" i="24"/>
  <c r="I31" i="24"/>
  <c r="H31" i="24"/>
  <c r="Z30" i="24"/>
  <c r="Y30" i="24"/>
  <c r="W30" i="24"/>
  <c r="V30" i="24"/>
  <c r="U30" i="24"/>
  <c r="S30" i="24"/>
  <c r="R30" i="24"/>
  <c r="Q30" i="24"/>
  <c r="P30" i="24"/>
  <c r="X30" i="24" s="1"/>
  <c r="O30" i="24"/>
  <c r="N30" i="24"/>
  <c r="J30" i="24"/>
  <c r="I30" i="24"/>
  <c r="H30" i="24"/>
  <c r="Y29" i="24"/>
  <c r="Z29" i="24" s="1"/>
  <c r="W29" i="24"/>
  <c r="V29" i="24"/>
  <c r="U29" i="24"/>
  <c r="S29" i="24"/>
  <c r="R29" i="24"/>
  <c r="Q29" i="24"/>
  <c r="P29" i="24"/>
  <c r="X29" i="24" s="1"/>
  <c r="O29" i="24"/>
  <c r="N29" i="24"/>
  <c r="J29" i="24"/>
  <c r="I29" i="24"/>
  <c r="H29" i="24"/>
  <c r="Y28" i="24"/>
  <c r="Z28" i="24" s="1"/>
  <c r="W28" i="24"/>
  <c r="V28" i="24"/>
  <c r="U28" i="24"/>
  <c r="S28" i="24"/>
  <c r="R28" i="24"/>
  <c r="Q28" i="24"/>
  <c r="P28" i="24"/>
  <c r="X28" i="24" s="1"/>
  <c r="O28" i="24"/>
  <c r="N28" i="24"/>
  <c r="J28" i="24"/>
  <c r="I28" i="24"/>
  <c r="H28" i="24"/>
  <c r="Y27" i="24"/>
  <c r="Z27" i="24" s="1"/>
  <c r="W27" i="24"/>
  <c r="V27" i="24"/>
  <c r="U27" i="24"/>
  <c r="S27" i="24"/>
  <c r="R27" i="24"/>
  <c r="Q27" i="24"/>
  <c r="P27" i="24"/>
  <c r="X27" i="24" s="1"/>
  <c r="O27" i="24"/>
  <c r="N27" i="24"/>
  <c r="J27" i="24"/>
  <c r="I27" i="24"/>
  <c r="H27" i="24"/>
  <c r="Y26" i="24"/>
  <c r="Z26" i="24" s="1"/>
  <c r="W26" i="24"/>
  <c r="V26" i="24"/>
  <c r="U26" i="24"/>
  <c r="S26" i="24"/>
  <c r="R26" i="24"/>
  <c r="Q26" i="24"/>
  <c r="P26" i="24"/>
  <c r="X26" i="24" s="1"/>
  <c r="O26" i="24"/>
  <c r="N26" i="24"/>
  <c r="J26" i="24"/>
  <c r="I26" i="24"/>
  <c r="H26" i="24"/>
  <c r="Y25" i="24"/>
  <c r="Z25" i="24" s="1"/>
  <c r="W25" i="24"/>
  <c r="V25" i="24"/>
  <c r="U25" i="24"/>
  <c r="S25" i="24"/>
  <c r="R25" i="24"/>
  <c r="Q25" i="24"/>
  <c r="P25" i="24"/>
  <c r="X25" i="24" s="1"/>
  <c r="O25" i="24"/>
  <c r="N25" i="24"/>
  <c r="J25" i="24"/>
  <c r="I25" i="24"/>
  <c r="H25" i="24"/>
  <c r="Y24" i="24"/>
  <c r="Z24" i="24" s="1"/>
  <c r="W24" i="24"/>
  <c r="V24" i="24"/>
  <c r="U24" i="24"/>
  <c r="S24" i="24"/>
  <c r="R24" i="24"/>
  <c r="Q24" i="24"/>
  <c r="P24" i="24"/>
  <c r="X24" i="24" s="1"/>
  <c r="O24" i="24"/>
  <c r="N24" i="24"/>
  <c r="J24" i="24"/>
  <c r="I24" i="24"/>
  <c r="H24" i="24"/>
  <c r="P23" i="24"/>
  <c r="O23" i="24"/>
  <c r="N23" i="24"/>
  <c r="J23" i="24"/>
  <c r="I23" i="24" s="1"/>
  <c r="H23" i="24"/>
  <c r="P22" i="24"/>
  <c r="J22" i="24"/>
  <c r="I22" i="24" s="1"/>
  <c r="H22" i="24"/>
  <c r="O22" i="24" s="1"/>
  <c r="L63" i="14"/>
  <c r="M63" i="14"/>
  <c r="O25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H23" i="14"/>
  <c r="O23" i="14" s="1"/>
  <c r="O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22" i="14"/>
  <c r="O22" i="14" s="1"/>
  <c r="P22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J26" i="14"/>
  <c r="I26" i="14" s="1"/>
  <c r="P25" i="14"/>
  <c r="J23" i="14"/>
  <c r="I23" i="14" s="1"/>
  <c r="N23" i="14" s="1"/>
  <c r="J24" i="14"/>
  <c r="I24" i="14" s="1"/>
  <c r="N24" i="14" s="1"/>
  <c r="J25" i="14"/>
  <c r="I25" i="14" s="1"/>
  <c r="J27" i="14"/>
  <c r="J28" i="14"/>
  <c r="I28" i="14" s="1"/>
  <c r="J29" i="14"/>
  <c r="I29" i="14" s="1"/>
  <c r="J30" i="14"/>
  <c r="I30" i="14" s="1"/>
  <c r="J31" i="14"/>
  <c r="I31" i="14" s="1"/>
  <c r="J32" i="14"/>
  <c r="I32" i="14" s="1"/>
  <c r="J33" i="14"/>
  <c r="I33" i="14" s="1"/>
  <c r="J34" i="14"/>
  <c r="I34" i="14" s="1"/>
  <c r="J35" i="14"/>
  <c r="I35" i="14" s="1"/>
  <c r="J36" i="14"/>
  <c r="I36" i="14" s="1"/>
  <c r="J37" i="14"/>
  <c r="I37" i="14" s="1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22" i="14"/>
  <c r="I22" i="14" s="1"/>
  <c r="N22" i="14" s="1"/>
  <c r="P23" i="14"/>
  <c r="P24" i="14"/>
  <c r="P26" i="14"/>
  <c r="P27" i="14"/>
  <c r="P28" i="14"/>
  <c r="P29" i="14"/>
  <c r="P30" i="14"/>
  <c r="P31" i="14"/>
  <c r="P32" i="14"/>
  <c r="P33" i="14"/>
  <c r="P34" i="14"/>
  <c r="W34" i="14" s="1"/>
  <c r="P35" i="14"/>
  <c r="W35" i="14" s="1"/>
  <c r="P36" i="14"/>
  <c r="W36" i="14" s="1"/>
  <c r="P37" i="14"/>
  <c r="T37" i="14" s="1"/>
  <c r="P38" i="14"/>
  <c r="W38" i="14" s="1"/>
  <c r="P39" i="14"/>
  <c r="X39" i="14" s="1"/>
  <c r="P40" i="14"/>
  <c r="T40" i="14" s="1"/>
  <c r="P41" i="14"/>
  <c r="R41" i="14" s="1"/>
  <c r="P42" i="14"/>
  <c r="X42" i="14" s="1"/>
  <c r="P43" i="14"/>
  <c r="S43" i="14" s="1"/>
  <c r="P44" i="14"/>
  <c r="R44" i="14" s="1"/>
  <c r="P45" i="14"/>
  <c r="T45" i="14" s="1"/>
  <c r="P46" i="14"/>
  <c r="W46" i="14" s="1"/>
  <c r="P47" i="14"/>
  <c r="W47" i="14" s="1"/>
  <c r="P48" i="14"/>
  <c r="T48" i="14" s="1"/>
  <c r="P49" i="14"/>
  <c r="R49" i="14" s="1"/>
  <c r="P50" i="14"/>
  <c r="W50" i="14" s="1"/>
  <c r="P51" i="14"/>
  <c r="S51" i="14" s="1"/>
  <c r="P52" i="14"/>
  <c r="R52" i="14" s="1"/>
  <c r="P53" i="14"/>
  <c r="T53" i="14" s="1"/>
  <c r="P54" i="14"/>
  <c r="R54" i="14" s="1"/>
  <c r="P55" i="14"/>
  <c r="W55" i="14" s="1"/>
  <c r="P56" i="14"/>
  <c r="T56" i="14" s="1"/>
  <c r="P57" i="14"/>
  <c r="R57" i="14" s="1"/>
  <c r="P58" i="14"/>
  <c r="W58" i="14" s="1"/>
  <c r="P59" i="14"/>
  <c r="S59" i="14" s="1"/>
  <c r="P60" i="14"/>
  <c r="R60" i="14" s="1"/>
  <c r="P61" i="14"/>
  <c r="T61" i="14" s="1"/>
  <c r="P62" i="14"/>
  <c r="W62" i="14" s="1"/>
  <c r="V36" i="37" l="1"/>
  <c r="R36" i="37"/>
  <c r="V40" i="37"/>
  <c r="R40" i="37"/>
  <c r="U44" i="37"/>
  <c r="W46" i="37"/>
  <c r="S46" i="37"/>
  <c r="V46" i="37"/>
  <c r="R46" i="37"/>
  <c r="W50" i="37"/>
  <c r="S50" i="37"/>
  <c r="V50" i="37"/>
  <c r="R50" i="37"/>
  <c r="X50" i="37"/>
  <c r="W54" i="37"/>
  <c r="S54" i="37"/>
  <c r="V54" i="37"/>
  <c r="R54" i="37"/>
  <c r="X54" i="37"/>
  <c r="X58" i="37"/>
  <c r="I63" i="37"/>
  <c r="P63" i="37"/>
  <c r="T23" i="37"/>
  <c r="X23" i="37"/>
  <c r="T24" i="37"/>
  <c r="X24" i="37"/>
  <c r="T25" i="37"/>
  <c r="X25" i="37"/>
  <c r="T26" i="37"/>
  <c r="X26" i="37"/>
  <c r="T27" i="37"/>
  <c r="X27" i="37"/>
  <c r="T28" i="37"/>
  <c r="X28" i="37"/>
  <c r="T29" i="37"/>
  <c r="X29" i="37"/>
  <c r="T30" i="37"/>
  <c r="X30" i="37"/>
  <c r="T31" i="37"/>
  <c r="X31" i="37"/>
  <c r="T32" i="37"/>
  <c r="X32" i="37"/>
  <c r="T33" i="37"/>
  <c r="X33" i="37"/>
  <c r="T34" i="37"/>
  <c r="X34" i="37"/>
  <c r="T35" i="37"/>
  <c r="X35" i="37"/>
  <c r="Q36" i="37"/>
  <c r="W36" i="37"/>
  <c r="W63" i="37" s="1"/>
  <c r="V37" i="37"/>
  <c r="R37" i="37"/>
  <c r="U37" i="37"/>
  <c r="T38" i="37"/>
  <c r="S39" i="37"/>
  <c r="X39" i="37"/>
  <c r="Q40" i="37"/>
  <c r="W40" i="37"/>
  <c r="V41" i="37"/>
  <c r="R41" i="37"/>
  <c r="U41" i="37"/>
  <c r="T42" i="37"/>
  <c r="Q44" i="37"/>
  <c r="W45" i="37"/>
  <c r="S45" i="37"/>
  <c r="V45" i="37"/>
  <c r="R45" i="37"/>
  <c r="X45" i="37"/>
  <c r="Q46" i="37"/>
  <c r="Y46" i="37"/>
  <c r="Z46" i="37" s="1"/>
  <c r="W49" i="37"/>
  <c r="S49" i="37"/>
  <c r="V49" i="37"/>
  <c r="R49" i="37"/>
  <c r="X49" i="37"/>
  <c r="Q50" i="37"/>
  <c r="Y50" i="37"/>
  <c r="Z50" i="37" s="1"/>
  <c r="W53" i="37"/>
  <c r="S53" i="37"/>
  <c r="V53" i="37"/>
  <c r="R53" i="37"/>
  <c r="X53" i="37"/>
  <c r="Q54" i="37"/>
  <c r="Y54" i="37"/>
  <c r="Z54" i="37" s="1"/>
  <c r="W57" i="37"/>
  <c r="S57" i="37"/>
  <c r="V57" i="37"/>
  <c r="R57" i="37"/>
  <c r="X57" i="37"/>
  <c r="Q58" i="37"/>
  <c r="V44" i="37"/>
  <c r="R44" i="37"/>
  <c r="W58" i="37"/>
  <c r="S58" i="37"/>
  <c r="V58" i="37"/>
  <c r="R58" i="37"/>
  <c r="Q22" i="37"/>
  <c r="U22" i="37" s="1"/>
  <c r="Q23" i="37"/>
  <c r="U23" i="37"/>
  <c r="Y23" i="37"/>
  <c r="Q24" i="37"/>
  <c r="U24" i="37"/>
  <c r="Q25" i="37"/>
  <c r="U25" i="37"/>
  <c r="Q26" i="37"/>
  <c r="U26" i="37"/>
  <c r="Q27" i="37"/>
  <c r="U27" i="37"/>
  <c r="Q28" i="37"/>
  <c r="U28" i="37"/>
  <c r="Q29" i="37"/>
  <c r="U29" i="37"/>
  <c r="Q30" i="37"/>
  <c r="U30" i="37"/>
  <c r="Q31" i="37"/>
  <c r="U31" i="37"/>
  <c r="Q32" i="37"/>
  <c r="U32" i="37"/>
  <c r="Q33" i="37"/>
  <c r="U33" i="37"/>
  <c r="Q34" i="37"/>
  <c r="U34" i="37"/>
  <c r="Q35" i="37"/>
  <c r="U35" i="37"/>
  <c r="S36" i="37"/>
  <c r="S63" i="37" s="1"/>
  <c r="X36" i="37"/>
  <c r="Q37" i="37"/>
  <c r="W37" i="37"/>
  <c r="V38" i="37"/>
  <c r="R38" i="37"/>
  <c r="U38" i="37"/>
  <c r="T39" i="37"/>
  <c r="S40" i="37"/>
  <c r="X40" i="37"/>
  <c r="W41" i="37"/>
  <c r="V42" i="37"/>
  <c r="R42" i="37"/>
  <c r="U42" i="37"/>
  <c r="S44" i="37"/>
  <c r="X44" i="37"/>
  <c r="Q45" i="37"/>
  <c r="Y45" i="37"/>
  <c r="Z45" i="37" s="1"/>
  <c r="T46" i="37"/>
  <c r="W48" i="37"/>
  <c r="S48" i="37"/>
  <c r="V48" i="37"/>
  <c r="R48" i="37"/>
  <c r="X48" i="37"/>
  <c r="Q49" i="37"/>
  <c r="Y49" i="37"/>
  <c r="Z49" i="37" s="1"/>
  <c r="T50" i="37"/>
  <c r="W52" i="37"/>
  <c r="S52" i="37"/>
  <c r="V52" i="37"/>
  <c r="R52" i="37"/>
  <c r="X52" i="37"/>
  <c r="Q53" i="37"/>
  <c r="Y53" i="37"/>
  <c r="Z53" i="37" s="1"/>
  <c r="T54" i="37"/>
  <c r="W56" i="37"/>
  <c r="S56" i="37"/>
  <c r="V56" i="37"/>
  <c r="R56" i="37"/>
  <c r="X56" i="37"/>
  <c r="Q57" i="37"/>
  <c r="Y57" i="37"/>
  <c r="Z57" i="37" s="1"/>
  <c r="T58" i="37"/>
  <c r="U36" i="37"/>
  <c r="U40" i="37"/>
  <c r="X46" i="37"/>
  <c r="T36" i="37"/>
  <c r="Y36" i="37"/>
  <c r="Z36" i="37" s="1"/>
  <c r="V39" i="37"/>
  <c r="R39" i="37"/>
  <c r="R63" i="37" s="1"/>
  <c r="U39" i="37"/>
  <c r="T40" i="37"/>
  <c r="Y40" i="37"/>
  <c r="Z40" i="37" s="1"/>
  <c r="S41" i="37"/>
  <c r="X41" i="37"/>
  <c r="Q42" i="37"/>
  <c r="W42" i="37"/>
  <c r="V43" i="37"/>
  <c r="V63" i="37" s="1"/>
  <c r="R43" i="37"/>
  <c r="U43" i="37"/>
  <c r="T44" i="37"/>
  <c r="Y44" i="37"/>
  <c r="Z44" i="37" s="1"/>
  <c r="T45" i="37"/>
  <c r="U46" i="37"/>
  <c r="W47" i="37"/>
  <c r="S47" i="37"/>
  <c r="V47" i="37"/>
  <c r="R47" i="37"/>
  <c r="X47" i="37"/>
  <c r="Q48" i="37"/>
  <c r="Y48" i="37"/>
  <c r="Z48" i="37" s="1"/>
  <c r="T49" i="37"/>
  <c r="U50" i="37"/>
  <c r="W51" i="37"/>
  <c r="S51" i="37"/>
  <c r="V51" i="37"/>
  <c r="R51" i="37"/>
  <c r="X51" i="37"/>
  <c r="Q52" i="37"/>
  <c r="Y52" i="37"/>
  <c r="Z52" i="37" s="1"/>
  <c r="T53" i="37"/>
  <c r="U54" i="37"/>
  <c r="W55" i="37"/>
  <c r="S55" i="37"/>
  <c r="V55" i="37"/>
  <c r="R55" i="37"/>
  <c r="X55" i="37"/>
  <c r="Q56" i="37"/>
  <c r="Y56" i="37"/>
  <c r="Z56" i="37" s="1"/>
  <c r="T57" i="37"/>
  <c r="U58" i="37"/>
  <c r="R59" i="37"/>
  <c r="V59" i="37"/>
  <c r="R60" i="37"/>
  <c r="V60" i="37"/>
  <c r="R61" i="37"/>
  <c r="V61" i="37"/>
  <c r="R62" i="37"/>
  <c r="V62" i="37"/>
  <c r="S59" i="37"/>
  <c r="W59" i="37"/>
  <c r="S60" i="37"/>
  <c r="W60" i="37"/>
  <c r="S61" i="37"/>
  <c r="W61" i="37"/>
  <c r="S62" i="37"/>
  <c r="W62" i="37"/>
  <c r="T59" i="37"/>
  <c r="T60" i="37"/>
  <c r="T61" i="37"/>
  <c r="T62" i="37"/>
  <c r="Q22" i="36"/>
  <c r="W24" i="36"/>
  <c r="S24" i="36"/>
  <c r="W26" i="36"/>
  <c r="S26" i="36"/>
  <c r="W28" i="36"/>
  <c r="S28" i="36"/>
  <c r="U28" i="36"/>
  <c r="W30" i="36"/>
  <c r="S30" i="36"/>
  <c r="U30" i="36"/>
  <c r="Q24" i="36"/>
  <c r="V24" i="36"/>
  <c r="V28" i="36"/>
  <c r="Q30" i="36"/>
  <c r="I63" i="36"/>
  <c r="W23" i="36"/>
  <c r="S23" i="36"/>
  <c r="U23" i="36"/>
  <c r="R24" i="36"/>
  <c r="X24" i="36"/>
  <c r="X63" i="36" s="1"/>
  <c r="W25" i="36"/>
  <c r="S25" i="36"/>
  <c r="U25" i="36"/>
  <c r="R26" i="36"/>
  <c r="R63" i="36" s="1"/>
  <c r="X26" i="36"/>
  <c r="W27" i="36"/>
  <c r="S27" i="36"/>
  <c r="U27" i="36"/>
  <c r="R28" i="36"/>
  <c r="X28" i="36"/>
  <c r="W29" i="36"/>
  <c r="S29" i="36"/>
  <c r="U29" i="36"/>
  <c r="R30" i="36"/>
  <c r="X30" i="36"/>
  <c r="W31" i="36"/>
  <c r="S31" i="36"/>
  <c r="U31" i="36"/>
  <c r="U24" i="36"/>
  <c r="U26" i="36"/>
  <c r="Q26" i="36"/>
  <c r="V26" i="36"/>
  <c r="Q28" i="36"/>
  <c r="V30" i="36"/>
  <c r="T22" i="36"/>
  <c r="Y22" i="36"/>
  <c r="Z22" i="36" s="1"/>
  <c r="Q23" i="36"/>
  <c r="V23" i="36"/>
  <c r="T24" i="36"/>
  <c r="T63" i="36" s="1"/>
  <c r="Y24" i="36"/>
  <c r="Z24" i="36" s="1"/>
  <c r="Z63" i="36" s="1"/>
  <c r="Q25" i="36"/>
  <c r="V25" i="36"/>
  <c r="T26" i="36"/>
  <c r="Y26" i="36"/>
  <c r="Z26" i="36" s="1"/>
  <c r="Q27" i="36"/>
  <c r="V27" i="36"/>
  <c r="T28" i="36"/>
  <c r="Y28" i="36"/>
  <c r="Z28" i="36" s="1"/>
  <c r="Q29" i="36"/>
  <c r="V29" i="36"/>
  <c r="T30" i="36"/>
  <c r="Y30" i="36"/>
  <c r="Z30" i="36" s="1"/>
  <c r="Q31" i="36"/>
  <c r="V31" i="36"/>
  <c r="P63" i="36"/>
  <c r="S32" i="36"/>
  <c r="W32" i="36"/>
  <c r="S33" i="36"/>
  <c r="W33" i="36"/>
  <c r="S34" i="36"/>
  <c r="W34" i="36"/>
  <c r="S35" i="36"/>
  <c r="W35" i="36"/>
  <c r="S36" i="36"/>
  <c r="W36" i="36"/>
  <c r="S37" i="36"/>
  <c r="W37" i="36"/>
  <c r="S38" i="36"/>
  <c r="W38" i="36"/>
  <c r="S39" i="36"/>
  <c r="W39" i="36"/>
  <c r="S40" i="36"/>
  <c r="W40" i="36"/>
  <c r="S41" i="36"/>
  <c r="W41" i="36"/>
  <c r="S42" i="36"/>
  <c r="W42" i="36"/>
  <c r="S43" i="36"/>
  <c r="W43" i="36"/>
  <c r="S44" i="36"/>
  <c r="W44" i="36"/>
  <c r="S45" i="36"/>
  <c r="W45" i="36"/>
  <c r="S46" i="36"/>
  <c r="W46" i="36"/>
  <c r="S47" i="36"/>
  <c r="W47" i="36"/>
  <c r="S48" i="36"/>
  <c r="W48" i="36"/>
  <c r="S49" i="36"/>
  <c r="W49" i="36"/>
  <c r="S50" i="36"/>
  <c r="W50" i="36"/>
  <c r="S51" i="36"/>
  <c r="W51" i="36"/>
  <c r="S52" i="36"/>
  <c r="W52" i="36"/>
  <c r="S53" i="36"/>
  <c r="W53" i="36"/>
  <c r="S54" i="36"/>
  <c r="W54" i="36"/>
  <c r="S55" i="36"/>
  <c r="W55" i="36"/>
  <c r="S56" i="36"/>
  <c r="W56" i="36"/>
  <c r="S57" i="36"/>
  <c r="W57" i="36"/>
  <c r="S58" i="36"/>
  <c r="W58" i="36"/>
  <c r="S59" i="36"/>
  <c r="W59" i="36"/>
  <c r="S60" i="36"/>
  <c r="W60" i="36"/>
  <c r="S61" i="36"/>
  <c r="W61" i="36"/>
  <c r="S62" i="36"/>
  <c r="W62" i="36"/>
  <c r="T32" i="36"/>
  <c r="T33" i="36"/>
  <c r="T34" i="36"/>
  <c r="T35" i="36"/>
  <c r="T36" i="36"/>
  <c r="T37" i="36"/>
  <c r="T38" i="36"/>
  <c r="T39" i="36"/>
  <c r="T40" i="36"/>
  <c r="T41" i="36"/>
  <c r="T42" i="36"/>
  <c r="T43" i="36"/>
  <c r="T44" i="36"/>
  <c r="T45" i="36"/>
  <c r="T46" i="36"/>
  <c r="T47" i="36"/>
  <c r="T48" i="36"/>
  <c r="T49" i="36"/>
  <c r="T50" i="36"/>
  <c r="T51" i="36"/>
  <c r="T52" i="36"/>
  <c r="T53" i="36"/>
  <c r="T54" i="36"/>
  <c r="T55" i="36"/>
  <c r="T56" i="36"/>
  <c r="T57" i="36"/>
  <c r="T58" i="36"/>
  <c r="T59" i="36"/>
  <c r="T60" i="36"/>
  <c r="T61" i="36"/>
  <c r="T62" i="36"/>
  <c r="V22" i="35"/>
  <c r="R22" i="35"/>
  <c r="U22" i="35"/>
  <c r="S22" i="35"/>
  <c r="W22" i="35" s="1"/>
  <c r="X22" i="35" s="1"/>
  <c r="N22" i="35"/>
  <c r="Y22" i="35"/>
  <c r="Z22" i="35" s="1"/>
  <c r="V36" i="35"/>
  <c r="R36" i="35"/>
  <c r="U40" i="35"/>
  <c r="V44" i="35"/>
  <c r="R44" i="35"/>
  <c r="T22" i="35"/>
  <c r="I63" i="35"/>
  <c r="P63" i="35"/>
  <c r="T23" i="35"/>
  <c r="X23" i="35"/>
  <c r="T24" i="35"/>
  <c r="T25" i="35"/>
  <c r="T26" i="35"/>
  <c r="T27" i="35"/>
  <c r="T28" i="35"/>
  <c r="T29" i="35"/>
  <c r="T30" i="35"/>
  <c r="T31" i="35"/>
  <c r="T32" i="35"/>
  <c r="T33" i="35"/>
  <c r="T34" i="35"/>
  <c r="T35" i="35"/>
  <c r="Q36" i="35"/>
  <c r="W36" i="35"/>
  <c r="W63" i="35" s="1"/>
  <c r="V37" i="35"/>
  <c r="R37" i="35"/>
  <c r="U37" i="35"/>
  <c r="T38" i="35"/>
  <c r="S39" i="35"/>
  <c r="X39" i="35"/>
  <c r="Q40" i="35"/>
  <c r="V41" i="35"/>
  <c r="R41" i="35"/>
  <c r="U41" i="35"/>
  <c r="T42" i="35"/>
  <c r="S43" i="35"/>
  <c r="X43" i="35"/>
  <c r="Q44" i="35"/>
  <c r="W44" i="35"/>
  <c r="V45" i="35"/>
  <c r="R45" i="35"/>
  <c r="U45" i="35"/>
  <c r="T46" i="35"/>
  <c r="S47" i="35"/>
  <c r="X47" i="35"/>
  <c r="O22" i="35"/>
  <c r="U36" i="35"/>
  <c r="V40" i="35"/>
  <c r="R40" i="35"/>
  <c r="S36" i="35"/>
  <c r="S63" i="35" s="1"/>
  <c r="X36" i="35"/>
  <c r="V38" i="35"/>
  <c r="R38" i="35"/>
  <c r="U38" i="35"/>
  <c r="U63" i="35" s="1"/>
  <c r="T39" i="35"/>
  <c r="S40" i="35"/>
  <c r="X40" i="35"/>
  <c r="V42" i="35"/>
  <c r="R42" i="35"/>
  <c r="U42" i="35"/>
  <c r="T43" i="35"/>
  <c r="S44" i="35"/>
  <c r="X44" i="35"/>
  <c r="V46" i="35"/>
  <c r="R46" i="35"/>
  <c r="U46" i="35"/>
  <c r="T47" i="35"/>
  <c r="U44" i="35"/>
  <c r="Z23" i="35"/>
  <c r="T36" i="35"/>
  <c r="Y36" i="35"/>
  <c r="Z36" i="35" s="1"/>
  <c r="Q38" i="35"/>
  <c r="Q63" i="35" s="1"/>
  <c r="W38" i="35"/>
  <c r="V39" i="35"/>
  <c r="V63" i="35" s="1"/>
  <c r="R39" i="35"/>
  <c r="R63" i="35" s="1"/>
  <c r="U39" i="35"/>
  <c r="T40" i="35"/>
  <c r="Y40" i="35"/>
  <c r="Z40" i="35" s="1"/>
  <c r="Q42" i="35"/>
  <c r="W42" i="35"/>
  <c r="V43" i="35"/>
  <c r="R43" i="35"/>
  <c r="U43" i="35"/>
  <c r="T44" i="35"/>
  <c r="Y44" i="35"/>
  <c r="Z44" i="35" s="1"/>
  <c r="Q46" i="35"/>
  <c r="W46" i="35"/>
  <c r="V47" i="35"/>
  <c r="R47" i="35"/>
  <c r="U47" i="35"/>
  <c r="R48" i="35"/>
  <c r="V48" i="35"/>
  <c r="R49" i="35"/>
  <c r="V49" i="35"/>
  <c r="R50" i="35"/>
  <c r="V50" i="35"/>
  <c r="R51" i="35"/>
  <c r="V51" i="35"/>
  <c r="R52" i="35"/>
  <c r="V52" i="35"/>
  <c r="R53" i="35"/>
  <c r="V53" i="35"/>
  <c r="R54" i="35"/>
  <c r="V54" i="35"/>
  <c r="R55" i="35"/>
  <c r="V55" i="35"/>
  <c r="R56" i="35"/>
  <c r="V56" i="35"/>
  <c r="R57" i="35"/>
  <c r="V57" i="35"/>
  <c r="R58" i="35"/>
  <c r="V58" i="35"/>
  <c r="R59" i="35"/>
  <c r="V59" i="35"/>
  <c r="R60" i="35"/>
  <c r="V60" i="35"/>
  <c r="R61" i="35"/>
  <c r="V61" i="35"/>
  <c r="R62" i="35"/>
  <c r="V62" i="35"/>
  <c r="S60" i="35"/>
  <c r="W60" i="35"/>
  <c r="S61" i="35"/>
  <c r="W61" i="35"/>
  <c r="S62" i="35"/>
  <c r="W62" i="35"/>
  <c r="T48" i="35"/>
  <c r="T49" i="35"/>
  <c r="T50" i="35"/>
  <c r="T51" i="35"/>
  <c r="T52" i="35"/>
  <c r="T53" i="35"/>
  <c r="T54" i="35"/>
  <c r="T55" i="35"/>
  <c r="T56" i="35"/>
  <c r="T57" i="35"/>
  <c r="T58" i="35"/>
  <c r="T59" i="35"/>
  <c r="T60" i="35"/>
  <c r="T61" i="35"/>
  <c r="T62" i="35"/>
  <c r="S23" i="34"/>
  <c r="W23" i="34"/>
  <c r="S24" i="34"/>
  <c r="W24" i="34"/>
  <c r="S25" i="34"/>
  <c r="W25" i="34"/>
  <c r="S26" i="34"/>
  <c r="W26" i="34"/>
  <c r="S27" i="34"/>
  <c r="W27" i="34"/>
  <c r="S28" i="34"/>
  <c r="W28" i="34"/>
  <c r="S29" i="34"/>
  <c r="W29" i="34"/>
  <c r="S30" i="34"/>
  <c r="W30" i="34"/>
  <c r="S31" i="34"/>
  <c r="W31" i="34"/>
  <c r="S32" i="34"/>
  <c r="W32" i="34"/>
  <c r="S33" i="34"/>
  <c r="W33" i="34"/>
  <c r="S34" i="34"/>
  <c r="W34" i="34"/>
  <c r="S35" i="34"/>
  <c r="W35" i="34"/>
  <c r="V36" i="34"/>
  <c r="R36" i="34"/>
  <c r="U36" i="34"/>
  <c r="T37" i="34"/>
  <c r="Q39" i="34"/>
  <c r="W39" i="34"/>
  <c r="V40" i="34"/>
  <c r="R40" i="34"/>
  <c r="U40" i="34"/>
  <c r="T41" i="34"/>
  <c r="Q43" i="34"/>
  <c r="W43" i="34"/>
  <c r="V44" i="34"/>
  <c r="R44" i="34"/>
  <c r="U44" i="34"/>
  <c r="T45" i="34"/>
  <c r="T23" i="34"/>
  <c r="X23" i="34"/>
  <c r="T24" i="34"/>
  <c r="X24" i="34"/>
  <c r="T25" i="34"/>
  <c r="X25" i="34"/>
  <c r="T26" i="34"/>
  <c r="X26" i="34"/>
  <c r="T27" i="34"/>
  <c r="X27" i="34"/>
  <c r="T28" i="34"/>
  <c r="X28" i="34"/>
  <c r="T29" i="34"/>
  <c r="X29" i="34"/>
  <c r="T30" i="34"/>
  <c r="X30" i="34"/>
  <c r="T31" i="34"/>
  <c r="X31" i="34"/>
  <c r="T32" i="34"/>
  <c r="X32" i="34"/>
  <c r="T33" i="34"/>
  <c r="X33" i="34"/>
  <c r="T34" i="34"/>
  <c r="X34" i="34"/>
  <c r="T35" i="34"/>
  <c r="X35" i="34"/>
  <c r="V37" i="34"/>
  <c r="R37" i="34"/>
  <c r="U37" i="34"/>
  <c r="V41" i="34"/>
  <c r="R41" i="34"/>
  <c r="U41" i="34"/>
  <c r="X43" i="34"/>
  <c r="V45" i="34"/>
  <c r="R45" i="34"/>
  <c r="U45" i="34"/>
  <c r="Q22" i="34"/>
  <c r="V22" i="34" s="1"/>
  <c r="Q23" i="34"/>
  <c r="U23" i="34"/>
  <c r="Y23" i="34"/>
  <c r="Q24" i="34"/>
  <c r="U24" i="34"/>
  <c r="Y24" i="34"/>
  <c r="Z24" i="34" s="1"/>
  <c r="Q25" i="34"/>
  <c r="U25" i="34"/>
  <c r="Y25" i="34"/>
  <c r="Z25" i="34" s="1"/>
  <c r="Q26" i="34"/>
  <c r="U26" i="34"/>
  <c r="Y26" i="34"/>
  <c r="Z26" i="34" s="1"/>
  <c r="Q27" i="34"/>
  <c r="U27" i="34"/>
  <c r="Y27" i="34"/>
  <c r="Z27" i="34" s="1"/>
  <c r="Q28" i="34"/>
  <c r="U28" i="34"/>
  <c r="Y28" i="34"/>
  <c r="Z28" i="34" s="1"/>
  <c r="Q29" i="34"/>
  <c r="U29" i="34"/>
  <c r="Y29" i="34"/>
  <c r="Z29" i="34" s="1"/>
  <c r="Q30" i="34"/>
  <c r="U30" i="34"/>
  <c r="Y30" i="34"/>
  <c r="Z30" i="34" s="1"/>
  <c r="Q31" i="34"/>
  <c r="U31" i="34"/>
  <c r="Y31" i="34"/>
  <c r="Z31" i="34" s="1"/>
  <c r="Q32" i="34"/>
  <c r="U32" i="34"/>
  <c r="Y32" i="34"/>
  <c r="Z32" i="34" s="1"/>
  <c r="Q33" i="34"/>
  <c r="U33" i="34"/>
  <c r="Y33" i="34"/>
  <c r="Z33" i="34" s="1"/>
  <c r="Q34" i="34"/>
  <c r="U34" i="34"/>
  <c r="Y34" i="34"/>
  <c r="Z34" i="34" s="1"/>
  <c r="Q35" i="34"/>
  <c r="U35" i="34"/>
  <c r="Y35" i="34"/>
  <c r="Z35" i="34" s="1"/>
  <c r="S36" i="34"/>
  <c r="X36" i="34"/>
  <c r="Q37" i="34"/>
  <c r="W37" i="34"/>
  <c r="V38" i="34"/>
  <c r="R38" i="34"/>
  <c r="U38" i="34"/>
  <c r="T39" i="34"/>
  <c r="S40" i="34"/>
  <c r="X40" i="34"/>
  <c r="Q41" i="34"/>
  <c r="W41" i="34"/>
  <c r="V42" i="34"/>
  <c r="R42" i="34"/>
  <c r="U42" i="34"/>
  <c r="T43" i="34"/>
  <c r="S44" i="34"/>
  <c r="X44" i="34"/>
  <c r="Q45" i="34"/>
  <c r="W45" i="34"/>
  <c r="V46" i="34"/>
  <c r="R46" i="34"/>
  <c r="U46" i="34"/>
  <c r="R22" i="34"/>
  <c r="R23" i="34"/>
  <c r="V23" i="34"/>
  <c r="R24" i="34"/>
  <c r="R25" i="34"/>
  <c r="R26" i="34"/>
  <c r="R27" i="34"/>
  <c r="R28" i="34"/>
  <c r="R29" i="34"/>
  <c r="R30" i="34"/>
  <c r="R31" i="34"/>
  <c r="R32" i="34"/>
  <c r="R33" i="34"/>
  <c r="R34" i="34"/>
  <c r="R35" i="34"/>
  <c r="S37" i="34"/>
  <c r="X37" i="34"/>
  <c r="V39" i="34"/>
  <c r="R39" i="34"/>
  <c r="U39" i="34"/>
  <c r="S41" i="34"/>
  <c r="X41" i="34"/>
  <c r="V43" i="34"/>
  <c r="R43" i="34"/>
  <c r="U43" i="34"/>
  <c r="S45" i="34"/>
  <c r="X45" i="34"/>
  <c r="R47" i="34"/>
  <c r="V47" i="34"/>
  <c r="R48" i="34"/>
  <c r="V48" i="34"/>
  <c r="R49" i="34"/>
  <c r="V49" i="34"/>
  <c r="R50" i="34"/>
  <c r="V50" i="34"/>
  <c r="R51" i="34"/>
  <c r="V51" i="34"/>
  <c r="R52" i="34"/>
  <c r="V52" i="34"/>
  <c r="R53" i="34"/>
  <c r="V53" i="34"/>
  <c r="R54" i="34"/>
  <c r="V54" i="34"/>
  <c r="R55" i="34"/>
  <c r="V55" i="34"/>
  <c r="R56" i="34"/>
  <c r="V56" i="34"/>
  <c r="R57" i="34"/>
  <c r="V57" i="34"/>
  <c r="R58" i="34"/>
  <c r="V58" i="34"/>
  <c r="R59" i="34"/>
  <c r="V59" i="34"/>
  <c r="R60" i="34"/>
  <c r="V60" i="34"/>
  <c r="R61" i="34"/>
  <c r="V61" i="34"/>
  <c r="R62" i="34"/>
  <c r="V62" i="34"/>
  <c r="S47" i="34"/>
  <c r="W47" i="34"/>
  <c r="S48" i="34"/>
  <c r="W48" i="34"/>
  <c r="S49" i="34"/>
  <c r="W49" i="34"/>
  <c r="S50" i="34"/>
  <c r="W50" i="34"/>
  <c r="S51" i="34"/>
  <c r="W51" i="34"/>
  <c r="S52" i="34"/>
  <c r="W52" i="34"/>
  <c r="S53" i="34"/>
  <c r="W53" i="34"/>
  <c r="S54" i="34"/>
  <c r="W54" i="34"/>
  <c r="S55" i="34"/>
  <c r="W55" i="34"/>
  <c r="S56" i="34"/>
  <c r="W56" i="34"/>
  <c r="S57" i="34"/>
  <c r="W57" i="34"/>
  <c r="S58" i="34"/>
  <c r="W58" i="34"/>
  <c r="S59" i="34"/>
  <c r="W59" i="34"/>
  <c r="S60" i="34"/>
  <c r="W60" i="34"/>
  <c r="S61" i="34"/>
  <c r="W61" i="34"/>
  <c r="S62" i="34"/>
  <c r="W62" i="34"/>
  <c r="T47" i="34"/>
  <c r="T48" i="34"/>
  <c r="T49" i="34"/>
  <c r="T50" i="34"/>
  <c r="T51" i="34"/>
  <c r="T52" i="34"/>
  <c r="T53" i="34"/>
  <c r="T54" i="34"/>
  <c r="T55" i="34"/>
  <c r="T56" i="34"/>
  <c r="T57" i="34"/>
  <c r="T58" i="34"/>
  <c r="T59" i="34"/>
  <c r="T60" i="34"/>
  <c r="T61" i="34"/>
  <c r="T62" i="34"/>
  <c r="N22" i="33"/>
  <c r="V42" i="33"/>
  <c r="R42" i="33"/>
  <c r="U42" i="33"/>
  <c r="R23" i="33"/>
  <c r="V23" i="33"/>
  <c r="Z23" i="33"/>
  <c r="R24" i="33"/>
  <c r="V24" i="33"/>
  <c r="R25" i="33"/>
  <c r="V25" i="33"/>
  <c r="R26" i="33"/>
  <c r="V26" i="33"/>
  <c r="R27" i="33"/>
  <c r="V27" i="33"/>
  <c r="R28" i="33"/>
  <c r="V28" i="33"/>
  <c r="R29" i="33"/>
  <c r="V29" i="33"/>
  <c r="R30" i="33"/>
  <c r="V30" i="33"/>
  <c r="R31" i="33"/>
  <c r="V31" i="33"/>
  <c r="R32" i="33"/>
  <c r="V32" i="33"/>
  <c r="R33" i="33"/>
  <c r="V33" i="33"/>
  <c r="R34" i="33"/>
  <c r="V34" i="33"/>
  <c r="R35" i="33"/>
  <c r="V35" i="33"/>
  <c r="T36" i="33"/>
  <c r="S37" i="33"/>
  <c r="X37" i="33"/>
  <c r="Q38" i="33"/>
  <c r="V39" i="33"/>
  <c r="R39" i="33"/>
  <c r="U39" i="33"/>
  <c r="T40" i="33"/>
  <c r="S41" i="33"/>
  <c r="Q42" i="33"/>
  <c r="W42" i="33"/>
  <c r="V43" i="33"/>
  <c r="R43" i="33"/>
  <c r="U43" i="33"/>
  <c r="T44" i="33"/>
  <c r="Q46" i="33"/>
  <c r="V47" i="33"/>
  <c r="R47" i="33"/>
  <c r="U47" i="33"/>
  <c r="T48" i="33"/>
  <c r="Q50" i="33"/>
  <c r="V51" i="33"/>
  <c r="R51" i="33"/>
  <c r="U51" i="33"/>
  <c r="T52" i="33"/>
  <c r="Q54" i="33"/>
  <c r="V55" i="33"/>
  <c r="R55" i="33"/>
  <c r="U55" i="33"/>
  <c r="T56" i="33"/>
  <c r="Q58" i="33"/>
  <c r="V59" i="33"/>
  <c r="R59" i="33"/>
  <c r="U59" i="33"/>
  <c r="T60" i="33"/>
  <c r="Q22" i="33"/>
  <c r="U22" i="33" s="1"/>
  <c r="V38" i="33"/>
  <c r="R38" i="33"/>
  <c r="U38" i="33"/>
  <c r="V46" i="33"/>
  <c r="R46" i="33"/>
  <c r="U46" i="33"/>
  <c r="V50" i="33"/>
  <c r="R50" i="33"/>
  <c r="U50" i="33"/>
  <c r="V54" i="33"/>
  <c r="R54" i="33"/>
  <c r="U54" i="33"/>
  <c r="V58" i="33"/>
  <c r="R58" i="33"/>
  <c r="U58" i="33"/>
  <c r="H63" i="33"/>
  <c r="O63" i="33"/>
  <c r="S23" i="33"/>
  <c r="S24" i="33"/>
  <c r="W24" i="33"/>
  <c r="W63" i="33" s="1"/>
  <c r="S25" i="33"/>
  <c r="W25" i="33"/>
  <c r="S26" i="33"/>
  <c r="W26" i="33"/>
  <c r="S27" i="33"/>
  <c r="W27" i="33"/>
  <c r="S28" i="33"/>
  <c r="W28" i="33"/>
  <c r="S29" i="33"/>
  <c r="W29" i="33"/>
  <c r="S30" i="33"/>
  <c r="W30" i="33"/>
  <c r="S31" i="33"/>
  <c r="W31" i="33"/>
  <c r="S32" i="33"/>
  <c r="W32" i="33"/>
  <c r="S33" i="33"/>
  <c r="W33" i="33"/>
  <c r="S34" i="33"/>
  <c r="W34" i="33"/>
  <c r="S35" i="33"/>
  <c r="W35" i="33"/>
  <c r="V36" i="33"/>
  <c r="R36" i="33"/>
  <c r="U36" i="33"/>
  <c r="U63" i="33" s="1"/>
  <c r="T37" i="33"/>
  <c r="S38" i="33"/>
  <c r="X38" i="33"/>
  <c r="V40" i="33"/>
  <c r="R40" i="33"/>
  <c r="U40" i="33"/>
  <c r="S42" i="33"/>
  <c r="X42" i="33"/>
  <c r="V44" i="33"/>
  <c r="R44" i="33"/>
  <c r="U44" i="33"/>
  <c r="S46" i="33"/>
  <c r="X46" i="33"/>
  <c r="V48" i="33"/>
  <c r="R48" i="33"/>
  <c r="U48" i="33"/>
  <c r="S50" i="33"/>
  <c r="X50" i="33"/>
  <c r="V52" i="33"/>
  <c r="R52" i="33"/>
  <c r="U52" i="33"/>
  <c r="S54" i="33"/>
  <c r="X54" i="33"/>
  <c r="V56" i="33"/>
  <c r="R56" i="33"/>
  <c r="U56" i="33"/>
  <c r="S58" i="33"/>
  <c r="X58" i="33"/>
  <c r="V60" i="33"/>
  <c r="R60" i="33"/>
  <c r="U60" i="33"/>
  <c r="I63" i="33"/>
  <c r="P63" i="33"/>
  <c r="T23" i="33"/>
  <c r="X23" i="33"/>
  <c r="T24" i="33"/>
  <c r="T25" i="33"/>
  <c r="T26" i="33"/>
  <c r="T27" i="33"/>
  <c r="T28" i="33"/>
  <c r="T29" i="33"/>
  <c r="T30" i="33"/>
  <c r="T31" i="33"/>
  <c r="T32" i="33"/>
  <c r="T33" i="33"/>
  <c r="T34" i="33"/>
  <c r="T35" i="33"/>
  <c r="V37" i="33"/>
  <c r="R37" i="33"/>
  <c r="U37" i="33"/>
  <c r="T38" i="33"/>
  <c r="Y38" i="33"/>
  <c r="Z38" i="33" s="1"/>
  <c r="Q40" i="33"/>
  <c r="Q63" i="33" s="1"/>
  <c r="W40" i="33"/>
  <c r="V41" i="33"/>
  <c r="R41" i="33"/>
  <c r="U41" i="33"/>
  <c r="T42" i="33"/>
  <c r="Y42" i="33"/>
  <c r="Z42" i="33" s="1"/>
  <c r="S43" i="33"/>
  <c r="X43" i="33"/>
  <c r="Q44" i="33"/>
  <c r="W44" i="33"/>
  <c r="V45" i="33"/>
  <c r="R45" i="33"/>
  <c r="U45" i="33"/>
  <c r="T46" i="33"/>
  <c r="Y46" i="33"/>
  <c r="Z46" i="33" s="1"/>
  <c r="S47" i="33"/>
  <c r="X47" i="33"/>
  <c r="Q48" i="33"/>
  <c r="W48" i="33"/>
  <c r="V49" i="33"/>
  <c r="R49" i="33"/>
  <c r="U49" i="33"/>
  <c r="T50" i="33"/>
  <c r="Y50" i="33"/>
  <c r="Z50" i="33" s="1"/>
  <c r="S51" i="33"/>
  <c r="X51" i="33"/>
  <c r="Q52" i="33"/>
  <c r="W52" i="33"/>
  <c r="V53" i="33"/>
  <c r="R53" i="33"/>
  <c r="U53" i="33"/>
  <c r="T54" i="33"/>
  <c r="Y54" i="33"/>
  <c r="Z54" i="33" s="1"/>
  <c r="S55" i="33"/>
  <c r="X55" i="33"/>
  <c r="Q56" i="33"/>
  <c r="W56" i="33"/>
  <c r="V57" i="33"/>
  <c r="R57" i="33"/>
  <c r="U57" i="33"/>
  <c r="T58" i="33"/>
  <c r="Y58" i="33"/>
  <c r="Z58" i="33" s="1"/>
  <c r="S59" i="33"/>
  <c r="X59" i="33"/>
  <c r="Q60" i="33"/>
  <c r="W60" i="33"/>
  <c r="V61" i="33"/>
  <c r="R61" i="33"/>
  <c r="U61" i="33"/>
  <c r="Q62" i="33"/>
  <c r="U62" i="33"/>
  <c r="Y62" i="33"/>
  <c r="Z62" i="33" s="1"/>
  <c r="R62" i="33"/>
  <c r="V62" i="33"/>
  <c r="S62" i="33"/>
  <c r="W62" i="33"/>
  <c r="T62" i="33"/>
  <c r="N63" i="32"/>
  <c r="Q22" i="29"/>
  <c r="Q23" i="30"/>
  <c r="Y23" i="30" s="1"/>
  <c r="Z23" i="30" s="1"/>
  <c r="Y23" i="32"/>
  <c r="Z23" i="32" s="1"/>
  <c r="Q23" i="32"/>
  <c r="T23" i="32" s="1"/>
  <c r="S23" i="31"/>
  <c r="Q24" i="31"/>
  <c r="V24" i="31" s="1"/>
  <c r="R23" i="30"/>
  <c r="W23" i="30" s="1"/>
  <c r="X23" i="30" s="1"/>
  <c r="V23" i="30"/>
  <c r="V23" i="29"/>
  <c r="Y23" i="29"/>
  <c r="Y63" i="29" s="1"/>
  <c r="Y23" i="27"/>
  <c r="Z23" i="27" s="1"/>
  <c r="V23" i="27"/>
  <c r="Q23" i="24"/>
  <c r="S23" i="24" s="1"/>
  <c r="W49" i="25"/>
  <c r="W53" i="25"/>
  <c r="W57" i="25"/>
  <c r="W48" i="25"/>
  <c r="Q49" i="25"/>
  <c r="W52" i="25"/>
  <c r="Q48" i="25"/>
  <c r="Y48" i="25"/>
  <c r="Z48" i="25" s="1"/>
  <c r="S49" i="25"/>
  <c r="W51" i="25"/>
  <c r="Q52" i="25"/>
  <c r="Y52" i="25"/>
  <c r="Z52" i="25" s="1"/>
  <c r="S53" i="25"/>
  <c r="W55" i="25"/>
  <c r="Q56" i="25"/>
  <c r="Y56" i="25"/>
  <c r="Z56" i="25" s="1"/>
  <c r="S57" i="25"/>
  <c r="Q59" i="25"/>
  <c r="U62" i="25"/>
  <c r="N63" i="25"/>
  <c r="W46" i="25"/>
  <c r="Y49" i="25"/>
  <c r="Z49" i="25" s="1"/>
  <c r="Q53" i="25"/>
  <c r="Y53" i="25"/>
  <c r="Z53" i="25" s="1"/>
  <c r="W56" i="25"/>
  <c r="Q57" i="25"/>
  <c r="Y57" i="25"/>
  <c r="Z57" i="25" s="1"/>
  <c r="Q62" i="25"/>
  <c r="O63" i="25"/>
  <c r="Q36" i="25"/>
  <c r="Q40" i="25"/>
  <c r="Q46" i="25"/>
  <c r="X46" i="25"/>
  <c r="S47" i="25"/>
  <c r="I63" i="25"/>
  <c r="P63" i="25"/>
  <c r="W36" i="25"/>
  <c r="X39" i="25"/>
  <c r="W40" i="25"/>
  <c r="S46" i="25"/>
  <c r="X47" i="25"/>
  <c r="S48" i="25"/>
  <c r="U49" i="25"/>
  <c r="W50" i="25"/>
  <c r="Q51" i="25"/>
  <c r="Y51" i="25"/>
  <c r="Z51" i="25" s="1"/>
  <c r="S52" i="25"/>
  <c r="U53" i="25"/>
  <c r="W54" i="25"/>
  <c r="Q55" i="25"/>
  <c r="Y55" i="25"/>
  <c r="Z55" i="25" s="1"/>
  <c r="S56" i="25"/>
  <c r="U57" i="25"/>
  <c r="Y58" i="25"/>
  <c r="Z58" i="25" s="1"/>
  <c r="U59" i="25"/>
  <c r="Q60" i="25"/>
  <c r="Y62" i="25"/>
  <c r="Z62" i="25" s="1"/>
  <c r="H63" i="24"/>
  <c r="O63" i="24"/>
  <c r="I63" i="24"/>
  <c r="X28" i="32"/>
  <c r="V30" i="32"/>
  <c r="R30" i="32"/>
  <c r="Y30" i="32"/>
  <c r="Z30" i="32" s="1"/>
  <c r="U30" i="32"/>
  <c r="Q30" i="32"/>
  <c r="X30" i="32"/>
  <c r="V32" i="32"/>
  <c r="R32" i="32"/>
  <c r="Y32" i="32"/>
  <c r="Z32" i="32" s="1"/>
  <c r="U32" i="32"/>
  <c r="Q32" i="32"/>
  <c r="X34" i="32"/>
  <c r="Q24" i="32"/>
  <c r="V25" i="32"/>
  <c r="R25" i="32"/>
  <c r="U25" i="32"/>
  <c r="S30" i="32"/>
  <c r="S32" i="32"/>
  <c r="V41" i="32"/>
  <c r="R41" i="32"/>
  <c r="Y41" i="32"/>
  <c r="Z41" i="32" s="1"/>
  <c r="T41" i="32"/>
  <c r="X41" i="32"/>
  <c r="S41" i="32"/>
  <c r="W41" i="32"/>
  <c r="Q41" i="32"/>
  <c r="W49" i="32"/>
  <c r="S49" i="32"/>
  <c r="V49" i="32"/>
  <c r="R49" i="32"/>
  <c r="U49" i="32"/>
  <c r="T49" i="32"/>
  <c r="Y49" i="32"/>
  <c r="Z49" i="32" s="1"/>
  <c r="Q49" i="32"/>
  <c r="V24" i="32"/>
  <c r="R24" i="32"/>
  <c r="V28" i="32"/>
  <c r="R28" i="32"/>
  <c r="Y28" i="32"/>
  <c r="Z28" i="32" s="1"/>
  <c r="U28" i="32"/>
  <c r="Q28" i="32"/>
  <c r="X32" i="32"/>
  <c r="V34" i="32"/>
  <c r="R34" i="32"/>
  <c r="Y34" i="32"/>
  <c r="Z34" i="32" s="1"/>
  <c r="U34" i="32"/>
  <c r="Q34" i="32"/>
  <c r="H63" i="32"/>
  <c r="O63" i="32"/>
  <c r="S24" i="32"/>
  <c r="X24" i="32"/>
  <c r="V26" i="32"/>
  <c r="R26" i="32"/>
  <c r="Y26" i="32"/>
  <c r="Z26" i="32" s="1"/>
  <c r="U26" i="32"/>
  <c r="V27" i="32"/>
  <c r="R27" i="32"/>
  <c r="Y27" i="32"/>
  <c r="Z27" i="32" s="1"/>
  <c r="U27" i="32"/>
  <c r="Q27" i="32"/>
  <c r="X27" i="32"/>
  <c r="T28" i="32"/>
  <c r="V29" i="32"/>
  <c r="R29" i="32"/>
  <c r="Y29" i="32"/>
  <c r="Z29" i="32" s="1"/>
  <c r="U29" i="32"/>
  <c r="Q29" i="32"/>
  <c r="X29" i="32"/>
  <c r="T30" i="32"/>
  <c r="V31" i="32"/>
  <c r="R31" i="32"/>
  <c r="Y31" i="32"/>
  <c r="Z31" i="32" s="1"/>
  <c r="U31" i="32"/>
  <c r="Q31" i="32"/>
  <c r="X31" i="32"/>
  <c r="T32" i="32"/>
  <c r="V33" i="32"/>
  <c r="R33" i="32"/>
  <c r="Y33" i="32"/>
  <c r="Z33" i="32" s="1"/>
  <c r="U33" i="32"/>
  <c r="Q33" i="32"/>
  <c r="X33" i="32"/>
  <c r="T34" i="32"/>
  <c r="V35" i="32"/>
  <c r="R35" i="32"/>
  <c r="Y35" i="32"/>
  <c r="Z35" i="32" s="1"/>
  <c r="U35" i="32"/>
  <c r="Q35" i="32"/>
  <c r="X35" i="32"/>
  <c r="V45" i="32"/>
  <c r="R45" i="32"/>
  <c r="Y45" i="32"/>
  <c r="Z45" i="32" s="1"/>
  <c r="T45" i="32"/>
  <c r="X45" i="32"/>
  <c r="S45" i="32"/>
  <c r="W45" i="32"/>
  <c r="Q45" i="32"/>
  <c r="W53" i="32"/>
  <c r="S53" i="32"/>
  <c r="V53" i="32"/>
  <c r="R53" i="32"/>
  <c r="U53" i="32"/>
  <c r="T53" i="32"/>
  <c r="Y53" i="32"/>
  <c r="Z53" i="32" s="1"/>
  <c r="Q53" i="32"/>
  <c r="W61" i="32"/>
  <c r="S61" i="32"/>
  <c r="V61" i="32"/>
  <c r="R61" i="32"/>
  <c r="U61" i="32"/>
  <c r="T61" i="32"/>
  <c r="Y61" i="32"/>
  <c r="Z61" i="32" s="1"/>
  <c r="Q61" i="32"/>
  <c r="U24" i="32"/>
  <c r="V37" i="32"/>
  <c r="R37" i="32"/>
  <c r="Y37" i="32"/>
  <c r="Z37" i="32" s="1"/>
  <c r="T37" i="32"/>
  <c r="X37" i="32"/>
  <c r="S37" i="32"/>
  <c r="W37" i="32"/>
  <c r="Q37" i="32"/>
  <c r="Q22" i="32"/>
  <c r="S22" i="32" s="1"/>
  <c r="I63" i="32"/>
  <c r="P63" i="32"/>
  <c r="V23" i="32"/>
  <c r="R23" i="32"/>
  <c r="U23" i="32"/>
  <c r="T24" i="32"/>
  <c r="Y24" i="32"/>
  <c r="Z24" i="32" s="1"/>
  <c r="Q26" i="32"/>
  <c r="Q63" i="32" s="1"/>
  <c r="W26" i="32"/>
  <c r="S27" i="32"/>
  <c r="W28" i="32"/>
  <c r="S29" i="32"/>
  <c r="W30" i="32"/>
  <c r="S31" i="32"/>
  <c r="W32" i="32"/>
  <c r="S33" i="32"/>
  <c r="W34" i="32"/>
  <c r="S35" i="32"/>
  <c r="U45" i="32"/>
  <c r="X53" i="32"/>
  <c r="W57" i="32"/>
  <c r="S57" i="32"/>
  <c r="V57" i="32"/>
  <c r="R57" i="32"/>
  <c r="U57" i="32"/>
  <c r="T57" i="32"/>
  <c r="Y57" i="32"/>
  <c r="Z57" i="32" s="1"/>
  <c r="Q57" i="32"/>
  <c r="X61" i="32"/>
  <c r="S36" i="32"/>
  <c r="X36" i="32"/>
  <c r="V38" i="32"/>
  <c r="R38" i="32"/>
  <c r="U38" i="32"/>
  <c r="S40" i="32"/>
  <c r="X40" i="32"/>
  <c r="V42" i="32"/>
  <c r="R42" i="32"/>
  <c r="U42" i="32"/>
  <c r="S44" i="32"/>
  <c r="X44" i="32"/>
  <c r="V46" i="32"/>
  <c r="R46" i="32"/>
  <c r="U46" i="32"/>
  <c r="W48" i="32"/>
  <c r="S48" i="32"/>
  <c r="V48" i="32"/>
  <c r="R48" i="32"/>
  <c r="X48" i="32"/>
  <c r="T50" i="32"/>
  <c r="W52" i="32"/>
  <c r="S52" i="32"/>
  <c r="V52" i="32"/>
  <c r="R52" i="32"/>
  <c r="X52" i="32"/>
  <c r="T54" i="32"/>
  <c r="W56" i="32"/>
  <c r="S56" i="32"/>
  <c r="V56" i="32"/>
  <c r="R56" i="32"/>
  <c r="X56" i="32"/>
  <c r="T58" i="32"/>
  <c r="W60" i="32"/>
  <c r="S60" i="32"/>
  <c r="V60" i="32"/>
  <c r="R60" i="32"/>
  <c r="X60" i="32"/>
  <c r="T62" i="32"/>
  <c r="T36" i="32"/>
  <c r="Q38" i="32"/>
  <c r="W38" i="32"/>
  <c r="V39" i="32"/>
  <c r="R39" i="32"/>
  <c r="U39" i="32"/>
  <c r="T40" i="32"/>
  <c r="Q42" i="32"/>
  <c r="W42" i="32"/>
  <c r="V43" i="32"/>
  <c r="R43" i="32"/>
  <c r="U43" i="32"/>
  <c r="T44" i="32"/>
  <c r="Q46" i="32"/>
  <c r="W46" i="32"/>
  <c r="W47" i="32"/>
  <c r="S47" i="32"/>
  <c r="V47" i="32"/>
  <c r="R47" i="32"/>
  <c r="X47" i="32"/>
  <c r="Q48" i="32"/>
  <c r="Y48" i="32"/>
  <c r="Z48" i="32" s="1"/>
  <c r="W51" i="32"/>
  <c r="S51" i="32"/>
  <c r="V51" i="32"/>
  <c r="R51" i="32"/>
  <c r="X51" i="32"/>
  <c r="Q52" i="32"/>
  <c r="Y52" i="32"/>
  <c r="Z52" i="32" s="1"/>
  <c r="W55" i="32"/>
  <c r="S55" i="32"/>
  <c r="V55" i="32"/>
  <c r="R55" i="32"/>
  <c r="X55" i="32"/>
  <c r="Q56" i="32"/>
  <c r="Y56" i="32"/>
  <c r="Z56" i="32" s="1"/>
  <c r="W59" i="32"/>
  <c r="S59" i="32"/>
  <c r="V59" i="32"/>
  <c r="R59" i="32"/>
  <c r="X59" i="32"/>
  <c r="Q60" i="32"/>
  <c r="Y60" i="32"/>
  <c r="Z60" i="32" s="1"/>
  <c r="V36" i="32"/>
  <c r="R36" i="32"/>
  <c r="U36" i="32"/>
  <c r="V40" i="32"/>
  <c r="R40" i="32"/>
  <c r="U40" i="32"/>
  <c r="V44" i="32"/>
  <c r="R44" i="32"/>
  <c r="U44" i="32"/>
  <c r="W50" i="32"/>
  <c r="S50" i="32"/>
  <c r="V50" i="32"/>
  <c r="R50" i="32"/>
  <c r="X50" i="32"/>
  <c r="W54" i="32"/>
  <c r="S54" i="32"/>
  <c r="V54" i="32"/>
  <c r="R54" i="32"/>
  <c r="X54" i="32"/>
  <c r="W58" i="32"/>
  <c r="S58" i="32"/>
  <c r="V58" i="32"/>
  <c r="R58" i="32"/>
  <c r="X58" i="32"/>
  <c r="Y59" i="32"/>
  <c r="Z59" i="32" s="1"/>
  <c r="T60" i="32"/>
  <c r="W62" i="32"/>
  <c r="S62" i="32"/>
  <c r="V62" i="32"/>
  <c r="R62" i="32"/>
  <c r="X62" i="32"/>
  <c r="T23" i="31"/>
  <c r="P63" i="31"/>
  <c r="Q22" i="31"/>
  <c r="S22" i="31" s="1"/>
  <c r="Q23" i="31"/>
  <c r="U23" i="31" s="1"/>
  <c r="N63" i="31"/>
  <c r="R23" i="31"/>
  <c r="T25" i="31"/>
  <c r="T26" i="31"/>
  <c r="T27" i="31"/>
  <c r="T28" i="31"/>
  <c r="T29" i="31"/>
  <c r="T30" i="31"/>
  <c r="T31" i="31"/>
  <c r="T32" i="31"/>
  <c r="T33" i="31"/>
  <c r="T34" i="31"/>
  <c r="T35" i="31"/>
  <c r="T36" i="31"/>
  <c r="T37" i="31"/>
  <c r="T38" i="31"/>
  <c r="T39" i="31"/>
  <c r="T40" i="31"/>
  <c r="T41" i="31"/>
  <c r="T42" i="31"/>
  <c r="T43" i="31"/>
  <c r="T44" i="31"/>
  <c r="T45" i="31"/>
  <c r="T46" i="31"/>
  <c r="T47" i="31"/>
  <c r="T48" i="31"/>
  <c r="T49" i="31"/>
  <c r="T50" i="31"/>
  <c r="T51" i="31"/>
  <c r="T52" i="31"/>
  <c r="T53" i="31"/>
  <c r="T54" i="31"/>
  <c r="T55" i="31"/>
  <c r="T56" i="31"/>
  <c r="T57" i="31"/>
  <c r="T58" i="31"/>
  <c r="T59" i="31"/>
  <c r="T60" i="31"/>
  <c r="T61" i="31"/>
  <c r="T62" i="31"/>
  <c r="U22" i="30"/>
  <c r="V22" i="30"/>
  <c r="R22" i="30"/>
  <c r="V39" i="30"/>
  <c r="R39" i="30"/>
  <c r="U39" i="30"/>
  <c r="S22" i="30"/>
  <c r="H63" i="30"/>
  <c r="S23" i="30"/>
  <c r="S24" i="30"/>
  <c r="W24" i="30"/>
  <c r="S25" i="30"/>
  <c r="W25" i="30"/>
  <c r="S26" i="30"/>
  <c r="W26" i="30"/>
  <c r="S27" i="30"/>
  <c r="W27" i="30"/>
  <c r="S28" i="30"/>
  <c r="W28" i="30"/>
  <c r="S29" i="30"/>
  <c r="W29" i="30"/>
  <c r="S30" i="30"/>
  <c r="W30" i="30"/>
  <c r="S31" i="30"/>
  <c r="W31" i="30"/>
  <c r="S32" i="30"/>
  <c r="W32" i="30"/>
  <c r="S33" i="30"/>
  <c r="W33" i="30"/>
  <c r="S34" i="30"/>
  <c r="W34" i="30"/>
  <c r="S35" i="30"/>
  <c r="W35" i="30"/>
  <c r="V36" i="30"/>
  <c r="R36" i="30"/>
  <c r="U36" i="30"/>
  <c r="U63" i="30" s="1"/>
  <c r="T37" i="30"/>
  <c r="S38" i="30"/>
  <c r="X38" i="30"/>
  <c r="Q39" i="30"/>
  <c r="Q63" i="30" s="1"/>
  <c r="W39" i="30"/>
  <c r="V40" i="30"/>
  <c r="R40" i="30"/>
  <c r="U40" i="30"/>
  <c r="T41" i="30"/>
  <c r="S42" i="30"/>
  <c r="X42" i="30"/>
  <c r="Q43" i="30"/>
  <c r="V44" i="30"/>
  <c r="R44" i="30"/>
  <c r="U44" i="30"/>
  <c r="T45" i="30"/>
  <c r="T46" i="30"/>
  <c r="V43" i="30"/>
  <c r="R43" i="30"/>
  <c r="I22" i="30"/>
  <c r="W22" i="30" s="1"/>
  <c r="X22" i="30" s="1"/>
  <c r="T22" i="30"/>
  <c r="I63" i="30"/>
  <c r="P63" i="30"/>
  <c r="T23" i="30"/>
  <c r="T24" i="30"/>
  <c r="T25" i="30"/>
  <c r="T26" i="30"/>
  <c r="T27" i="30"/>
  <c r="T28" i="30"/>
  <c r="T29" i="30"/>
  <c r="T30" i="30"/>
  <c r="T31" i="30"/>
  <c r="T32" i="30"/>
  <c r="T33" i="30"/>
  <c r="T34" i="30"/>
  <c r="T35" i="30"/>
  <c r="V37" i="30"/>
  <c r="V63" i="30" s="1"/>
  <c r="R37" i="30"/>
  <c r="R63" i="30" s="1"/>
  <c r="U37" i="30"/>
  <c r="T38" i="30"/>
  <c r="S39" i="30"/>
  <c r="X39" i="30"/>
  <c r="V41" i="30"/>
  <c r="R41" i="30"/>
  <c r="U41" i="30"/>
  <c r="T42" i="30"/>
  <c r="S43" i="30"/>
  <c r="X43" i="30"/>
  <c r="W44" i="30"/>
  <c r="V45" i="30"/>
  <c r="R45" i="30"/>
  <c r="U45" i="30"/>
  <c r="X47" i="30"/>
  <c r="W47" i="30"/>
  <c r="S47" i="30"/>
  <c r="V47" i="30"/>
  <c r="R47" i="30"/>
  <c r="Y47" i="30"/>
  <c r="Z47" i="30" s="1"/>
  <c r="Y63" i="30"/>
  <c r="V38" i="30"/>
  <c r="R38" i="30"/>
  <c r="U38" i="30"/>
  <c r="T39" i="30"/>
  <c r="Y39" i="30"/>
  <c r="Z39" i="30" s="1"/>
  <c r="Z63" i="30" s="1"/>
  <c r="V42" i="30"/>
  <c r="R42" i="30"/>
  <c r="U42" i="30"/>
  <c r="T43" i="30"/>
  <c r="Y43" i="30"/>
  <c r="Z43" i="30" s="1"/>
  <c r="W46" i="30"/>
  <c r="S46" i="30"/>
  <c r="V46" i="30"/>
  <c r="R46" i="30"/>
  <c r="X46" i="30"/>
  <c r="R48" i="30"/>
  <c r="V48" i="30"/>
  <c r="R49" i="30"/>
  <c r="V49" i="30"/>
  <c r="R50" i="30"/>
  <c r="V50" i="30"/>
  <c r="R51" i="30"/>
  <c r="V51" i="30"/>
  <c r="R52" i="30"/>
  <c r="V52" i="30"/>
  <c r="R53" i="30"/>
  <c r="V53" i="30"/>
  <c r="R54" i="30"/>
  <c r="V54" i="30"/>
  <c r="R55" i="30"/>
  <c r="V55" i="30"/>
  <c r="R56" i="30"/>
  <c r="V56" i="30"/>
  <c r="R57" i="30"/>
  <c r="V57" i="30"/>
  <c r="R58" i="30"/>
  <c r="V58" i="30"/>
  <c r="R59" i="30"/>
  <c r="V59" i="30"/>
  <c r="R60" i="30"/>
  <c r="V60" i="30"/>
  <c r="R61" i="30"/>
  <c r="V61" i="30"/>
  <c r="R62" i="30"/>
  <c r="V62" i="30"/>
  <c r="S48" i="30"/>
  <c r="W48" i="30"/>
  <c r="S49" i="30"/>
  <c r="W49" i="30"/>
  <c r="S50" i="30"/>
  <c r="W50" i="30"/>
  <c r="S51" i="30"/>
  <c r="W51" i="30"/>
  <c r="S52" i="30"/>
  <c r="W52" i="30"/>
  <c r="S53" i="30"/>
  <c r="W53" i="30"/>
  <c r="S54" i="30"/>
  <c r="W54" i="30"/>
  <c r="S55" i="30"/>
  <c r="W55" i="30"/>
  <c r="S56" i="30"/>
  <c r="W56" i="30"/>
  <c r="S57" i="30"/>
  <c r="W57" i="30"/>
  <c r="S58" i="30"/>
  <c r="W58" i="30"/>
  <c r="S59" i="30"/>
  <c r="W59" i="30"/>
  <c r="S60" i="30"/>
  <c r="W60" i="30"/>
  <c r="S61" i="30"/>
  <c r="W61" i="30"/>
  <c r="S62" i="30"/>
  <c r="W62" i="30"/>
  <c r="T48" i="30"/>
  <c r="T49" i="30"/>
  <c r="T50" i="30"/>
  <c r="T51" i="30"/>
  <c r="T52" i="30"/>
  <c r="T53" i="30"/>
  <c r="T54" i="30"/>
  <c r="T55" i="30"/>
  <c r="T56" i="30"/>
  <c r="T57" i="30"/>
  <c r="T58" i="30"/>
  <c r="T59" i="30"/>
  <c r="T60" i="30"/>
  <c r="T61" i="30"/>
  <c r="T62" i="30"/>
  <c r="N22" i="29"/>
  <c r="Y22" i="29"/>
  <c r="Z22" i="29" s="1"/>
  <c r="V22" i="29"/>
  <c r="U22" i="29"/>
  <c r="S22" i="29"/>
  <c r="O22" i="29"/>
  <c r="T22" i="29"/>
  <c r="T23" i="29"/>
  <c r="P63" i="29"/>
  <c r="U23" i="29"/>
  <c r="U63" i="29" s="1"/>
  <c r="Z23" i="29"/>
  <c r="Z63" i="29" s="1"/>
  <c r="Q63" i="29"/>
  <c r="V63" i="29"/>
  <c r="R22" i="29"/>
  <c r="N63" i="29"/>
  <c r="R23" i="29"/>
  <c r="R63" i="29" s="1"/>
  <c r="S36" i="29"/>
  <c r="S63" i="29" s="1"/>
  <c r="W36" i="29"/>
  <c r="S37" i="29"/>
  <c r="W37" i="29"/>
  <c r="S38" i="29"/>
  <c r="W38" i="29"/>
  <c r="S39" i="29"/>
  <c r="W39" i="29"/>
  <c r="S40" i="29"/>
  <c r="W40" i="29"/>
  <c r="S41" i="29"/>
  <c r="W41" i="29"/>
  <c r="S42" i="29"/>
  <c r="W42" i="29"/>
  <c r="S43" i="29"/>
  <c r="W43" i="29"/>
  <c r="S44" i="29"/>
  <c r="W44" i="29"/>
  <c r="S45" i="29"/>
  <c r="W45" i="29"/>
  <c r="S46" i="29"/>
  <c r="W46" i="29"/>
  <c r="S47" i="29"/>
  <c r="W47" i="29"/>
  <c r="S48" i="29"/>
  <c r="W48" i="29"/>
  <c r="S49" i="29"/>
  <c r="W49" i="29"/>
  <c r="S50" i="29"/>
  <c r="W50" i="29"/>
  <c r="S51" i="29"/>
  <c r="W51" i="29"/>
  <c r="S52" i="29"/>
  <c r="W52" i="29"/>
  <c r="S53" i="29"/>
  <c r="W53" i="29"/>
  <c r="S54" i="29"/>
  <c r="W54" i="29"/>
  <c r="S55" i="29"/>
  <c r="W55" i="29"/>
  <c r="S56" i="29"/>
  <c r="W56" i="29"/>
  <c r="S57" i="29"/>
  <c r="W57" i="29"/>
  <c r="S58" i="29"/>
  <c r="W58" i="29"/>
  <c r="S59" i="29"/>
  <c r="W59" i="29"/>
  <c r="S60" i="29"/>
  <c r="W60" i="29"/>
  <c r="S61" i="29"/>
  <c r="W61" i="29"/>
  <c r="S62" i="29"/>
  <c r="W62" i="29"/>
  <c r="T24" i="29"/>
  <c r="T25" i="29"/>
  <c r="T26" i="29"/>
  <c r="T27" i="29"/>
  <c r="T28" i="29"/>
  <c r="T29" i="29"/>
  <c r="T30" i="29"/>
  <c r="T31" i="29"/>
  <c r="T32" i="29"/>
  <c r="T33" i="29"/>
  <c r="T34" i="29"/>
  <c r="T35" i="29"/>
  <c r="T36" i="29"/>
  <c r="T37" i="29"/>
  <c r="T38" i="29"/>
  <c r="T39" i="29"/>
  <c r="T40" i="29"/>
  <c r="T41" i="29"/>
  <c r="T42" i="29"/>
  <c r="T43" i="29"/>
  <c r="T44" i="29"/>
  <c r="T45" i="29"/>
  <c r="T46" i="29"/>
  <c r="T47" i="29"/>
  <c r="T48" i="29"/>
  <c r="T49" i="29"/>
  <c r="T50" i="29"/>
  <c r="T51" i="29"/>
  <c r="T52" i="29"/>
  <c r="T53" i="29"/>
  <c r="T54" i="29"/>
  <c r="T55" i="29"/>
  <c r="T56" i="29"/>
  <c r="T57" i="29"/>
  <c r="T58" i="29"/>
  <c r="T59" i="29"/>
  <c r="T60" i="29"/>
  <c r="T61" i="29"/>
  <c r="T62" i="29"/>
  <c r="V39" i="28"/>
  <c r="R39" i="28"/>
  <c r="U39" i="28"/>
  <c r="V43" i="28"/>
  <c r="R43" i="28"/>
  <c r="U43" i="28"/>
  <c r="H63" i="28"/>
  <c r="S24" i="28"/>
  <c r="W24" i="28"/>
  <c r="S25" i="28"/>
  <c r="W25" i="28"/>
  <c r="S26" i="28"/>
  <c r="W26" i="28"/>
  <c r="S27" i="28"/>
  <c r="W27" i="28"/>
  <c r="S28" i="28"/>
  <c r="W28" i="28"/>
  <c r="S29" i="28"/>
  <c r="W29" i="28"/>
  <c r="S30" i="28"/>
  <c r="W30" i="28"/>
  <c r="S31" i="28"/>
  <c r="W31" i="28"/>
  <c r="S32" i="28"/>
  <c r="W32" i="28"/>
  <c r="S33" i="28"/>
  <c r="W33" i="28"/>
  <c r="S34" i="28"/>
  <c r="W34" i="28"/>
  <c r="S35" i="28"/>
  <c r="W35" i="28"/>
  <c r="V36" i="28"/>
  <c r="R36" i="28"/>
  <c r="U36" i="28"/>
  <c r="T37" i="28"/>
  <c r="S38" i="28"/>
  <c r="X38" i="28"/>
  <c r="Q39" i="28"/>
  <c r="W39" i="28"/>
  <c r="V40" i="28"/>
  <c r="R40" i="28"/>
  <c r="U40" i="28"/>
  <c r="T41" i="28"/>
  <c r="S42" i="28"/>
  <c r="X42" i="28"/>
  <c r="Q43" i="28"/>
  <c r="W43" i="28"/>
  <c r="V44" i="28"/>
  <c r="R44" i="28"/>
  <c r="U44" i="28"/>
  <c r="T45" i="28"/>
  <c r="I63" i="28"/>
  <c r="P63" i="28"/>
  <c r="T24" i="28"/>
  <c r="X24" i="28"/>
  <c r="T25" i="28"/>
  <c r="X25" i="28"/>
  <c r="T26" i="28"/>
  <c r="T27" i="28"/>
  <c r="X27" i="28"/>
  <c r="T28" i="28"/>
  <c r="X28" i="28"/>
  <c r="T29" i="28"/>
  <c r="X29" i="28"/>
  <c r="T30" i="28"/>
  <c r="X30" i="28"/>
  <c r="T31" i="28"/>
  <c r="X31" i="28"/>
  <c r="T32" i="28"/>
  <c r="X32" i="28"/>
  <c r="T33" i="28"/>
  <c r="X33" i="28"/>
  <c r="T34" i="28"/>
  <c r="X34" i="28"/>
  <c r="T35" i="28"/>
  <c r="X35" i="28"/>
  <c r="V37" i="28"/>
  <c r="R37" i="28"/>
  <c r="U37" i="28"/>
  <c r="T38" i="28"/>
  <c r="S39" i="28"/>
  <c r="X39" i="28"/>
  <c r="V41" i="28"/>
  <c r="R41" i="28"/>
  <c r="U41" i="28"/>
  <c r="T42" i="28"/>
  <c r="S43" i="28"/>
  <c r="X43" i="28"/>
  <c r="V45" i="28"/>
  <c r="R45" i="28"/>
  <c r="U45" i="28"/>
  <c r="Q22" i="28"/>
  <c r="U22" i="28" s="1"/>
  <c r="Q23" i="28"/>
  <c r="Y23" i="28" s="1"/>
  <c r="Q24" i="28"/>
  <c r="U24" i="28"/>
  <c r="Q25" i="28"/>
  <c r="U25" i="28"/>
  <c r="Q26" i="28"/>
  <c r="U26" i="28"/>
  <c r="Q27" i="28"/>
  <c r="U27" i="28"/>
  <c r="Q28" i="28"/>
  <c r="U28" i="28"/>
  <c r="Q29" i="28"/>
  <c r="U29" i="28"/>
  <c r="Q30" i="28"/>
  <c r="U30" i="28"/>
  <c r="Q31" i="28"/>
  <c r="U31" i="28"/>
  <c r="Q32" i="28"/>
  <c r="U32" i="28"/>
  <c r="Q33" i="28"/>
  <c r="U33" i="28"/>
  <c r="Q34" i="28"/>
  <c r="U34" i="28"/>
  <c r="Q35" i="28"/>
  <c r="U35" i="28"/>
  <c r="Q37" i="28"/>
  <c r="W37" i="28"/>
  <c r="V38" i="28"/>
  <c r="R38" i="28"/>
  <c r="U38" i="28"/>
  <c r="T39" i="28"/>
  <c r="Y39" i="28"/>
  <c r="Z39" i="28" s="1"/>
  <c r="Q41" i="28"/>
  <c r="W41" i="28"/>
  <c r="V42" i="28"/>
  <c r="R42" i="28"/>
  <c r="U42" i="28"/>
  <c r="T43" i="28"/>
  <c r="Y43" i="28"/>
  <c r="Z43" i="28" s="1"/>
  <c r="Q45" i="28"/>
  <c r="W45" i="28"/>
  <c r="R46" i="28"/>
  <c r="V46" i="28"/>
  <c r="R47" i="28"/>
  <c r="V47" i="28"/>
  <c r="R48" i="28"/>
  <c r="V48" i="28"/>
  <c r="R49" i="28"/>
  <c r="V49" i="28"/>
  <c r="R50" i="28"/>
  <c r="V50" i="28"/>
  <c r="R51" i="28"/>
  <c r="V51" i="28"/>
  <c r="R52" i="28"/>
  <c r="V52" i="28"/>
  <c r="R53" i="28"/>
  <c r="V53" i="28"/>
  <c r="R54" i="28"/>
  <c r="V54" i="28"/>
  <c r="R55" i="28"/>
  <c r="V55" i="28"/>
  <c r="R56" i="28"/>
  <c r="V56" i="28"/>
  <c r="R57" i="28"/>
  <c r="V57" i="28"/>
  <c r="R58" i="28"/>
  <c r="V58" i="28"/>
  <c r="R59" i="28"/>
  <c r="V59" i="28"/>
  <c r="R60" i="28"/>
  <c r="V60" i="28"/>
  <c r="R61" i="28"/>
  <c r="V61" i="28"/>
  <c r="R62" i="28"/>
  <c r="V62" i="28"/>
  <c r="W59" i="28"/>
  <c r="S60" i="28"/>
  <c r="W60" i="28"/>
  <c r="S61" i="28"/>
  <c r="W61" i="28"/>
  <c r="S62" i="28"/>
  <c r="W62" i="28"/>
  <c r="T46" i="28"/>
  <c r="T47" i="28"/>
  <c r="T48" i="28"/>
  <c r="T49" i="28"/>
  <c r="T50" i="28"/>
  <c r="T51" i="28"/>
  <c r="T52" i="28"/>
  <c r="T53" i="28"/>
  <c r="T54" i="28"/>
  <c r="T55" i="28"/>
  <c r="T56" i="28"/>
  <c r="T57" i="28"/>
  <c r="T58" i="28"/>
  <c r="T59" i="28"/>
  <c r="T60" i="28"/>
  <c r="T61" i="28"/>
  <c r="T62" i="28"/>
  <c r="N22" i="27"/>
  <c r="Q22" i="27"/>
  <c r="Y22" i="27" s="1"/>
  <c r="Z22" i="27" s="1"/>
  <c r="U38" i="27"/>
  <c r="V46" i="27"/>
  <c r="R46" i="27"/>
  <c r="U46" i="27"/>
  <c r="R23" i="27"/>
  <c r="W23" i="27" s="1"/>
  <c r="X23" i="27" s="1"/>
  <c r="R24" i="27"/>
  <c r="V24" i="27"/>
  <c r="V63" i="27" s="1"/>
  <c r="R25" i="27"/>
  <c r="V25" i="27"/>
  <c r="R26" i="27"/>
  <c r="V26" i="27"/>
  <c r="V27" i="27"/>
  <c r="T36" i="27"/>
  <c r="Q38" i="27"/>
  <c r="V39" i="27"/>
  <c r="R39" i="27"/>
  <c r="U39" i="27"/>
  <c r="T40" i="27"/>
  <c r="Q42" i="27"/>
  <c r="W42" i="27"/>
  <c r="V43" i="27"/>
  <c r="R43" i="27"/>
  <c r="U43" i="27"/>
  <c r="T44" i="27"/>
  <c r="Q46" i="27"/>
  <c r="W46" i="27"/>
  <c r="V47" i="27"/>
  <c r="R47" i="27"/>
  <c r="U47" i="27"/>
  <c r="V38" i="27"/>
  <c r="R38" i="27"/>
  <c r="U42" i="27"/>
  <c r="H63" i="27"/>
  <c r="V36" i="27"/>
  <c r="R36" i="27"/>
  <c r="U36" i="27"/>
  <c r="U63" i="27" s="1"/>
  <c r="S38" i="27"/>
  <c r="S63" i="27" s="1"/>
  <c r="X38" i="27"/>
  <c r="V40" i="27"/>
  <c r="R40" i="27"/>
  <c r="U40" i="27"/>
  <c r="S42" i="27"/>
  <c r="V44" i="27"/>
  <c r="R44" i="27"/>
  <c r="U44" i="27"/>
  <c r="S46" i="27"/>
  <c r="X46" i="27"/>
  <c r="W48" i="27"/>
  <c r="S48" i="27"/>
  <c r="V48" i="27"/>
  <c r="R48" i="27"/>
  <c r="X48" i="27"/>
  <c r="V42" i="27"/>
  <c r="R42" i="27"/>
  <c r="I63" i="27"/>
  <c r="P63" i="27"/>
  <c r="T23" i="27"/>
  <c r="T24" i="27"/>
  <c r="T25" i="27"/>
  <c r="T26" i="27"/>
  <c r="T27" i="27"/>
  <c r="T28" i="27"/>
  <c r="T29" i="27"/>
  <c r="T30" i="27"/>
  <c r="T31" i="27"/>
  <c r="T32" i="27"/>
  <c r="T33" i="27"/>
  <c r="T34" i="27"/>
  <c r="T35" i="27"/>
  <c r="Q36" i="27"/>
  <c r="Q63" i="27" s="1"/>
  <c r="W36" i="27"/>
  <c r="V37" i="27"/>
  <c r="R37" i="27"/>
  <c r="U37" i="27"/>
  <c r="T38" i="27"/>
  <c r="Y38" i="27"/>
  <c r="Z38" i="27" s="1"/>
  <c r="Z63" i="27" s="1"/>
  <c r="S39" i="27"/>
  <c r="X39" i="27"/>
  <c r="Q40" i="27"/>
  <c r="W40" i="27"/>
  <c r="V41" i="27"/>
  <c r="R41" i="27"/>
  <c r="U41" i="27"/>
  <c r="T42" i="27"/>
  <c r="Y42" i="27"/>
  <c r="Z42" i="27" s="1"/>
  <c r="S43" i="27"/>
  <c r="X43" i="27"/>
  <c r="Q44" i="27"/>
  <c r="W44" i="27"/>
  <c r="V45" i="27"/>
  <c r="R45" i="27"/>
  <c r="U45" i="27"/>
  <c r="T46" i="27"/>
  <c r="Y46" i="27"/>
  <c r="Z46" i="27" s="1"/>
  <c r="S47" i="27"/>
  <c r="X47" i="27"/>
  <c r="Q48" i="27"/>
  <c r="Y48" i="27"/>
  <c r="Z48" i="27" s="1"/>
  <c r="R49" i="27"/>
  <c r="V49" i="27"/>
  <c r="R50" i="27"/>
  <c r="V50" i="27"/>
  <c r="R51" i="27"/>
  <c r="V51" i="27"/>
  <c r="R52" i="27"/>
  <c r="V52" i="27"/>
  <c r="R53" i="27"/>
  <c r="V53" i="27"/>
  <c r="R54" i="27"/>
  <c r="V54" i="27"/>
  <c r="R55" i="27"/>
  <c r="V55" i="27"/>
  <c r="R56" i="27"/>
  <c r="V56" i="27"/>
  <c r="R57" i="27"/>
  <c r="V57" i="27"/>
  <c r="R58" i="27"/>
  <c r="V58" i="27"/>
  <c r="R59" i="27"/>
  <c r="V59" i="27"/>
  <c r="R60" i="27"/>
  <c r="V60" i="27"/>
  <c r="R61" i="27"/>
  <c r="V61" i="27"/>
  <c r="R62" i="27"/>
  <c r="V62" i="27"/>
  <c r="S49" i="27"/>
  <c r="W49" i="27"/>
  <c r="S50" i="27"/>
  <c r="W50" i="27"/>
  <c r="S51" i="27"/>
  <c r="W51" i="27"/>
  <c r="S52" i="27"/>
  <c r="W52" i="27"/>
  <c r="S53" i="27"/>
  <c r="W53" i="27"/>
  <c r="S54" i="27"/>
  <c r="W54" i="27"/>
  <c r="S55" i="27"/>
  <c r="W55" i="27"/>
  <c r="S56" i="27"/>
  <c r="W56" i="27"/>
  <c r="S57" i="27"/>
  <c r="W57" i="27"/>
  <c r="S58" i="27"/>
  <c r="W58" i="27"/>
  <c r="S59" i="27"/>
  <c r="W59" i="27"/>
  <c r="S60" i="27"/>
  <c r="W60" i="27"/>
  <c r="S61" i="27"/>
  <c r="W61" i="27"/>
  <c r="S62" i="27"/>
  <c r="W62" i="27"/>
  <c r="T49" i="27"/>
  <c r="T50" i="27"/>
  <c r="T51" i="27"/>
  <c r="T52" i="27"/>
  <c r="T53" i="27"/>
  <c r="T54" i="27"/>
  <c r="T55" i="27"/>
  <c r="T56" i="27"/>
  <c r="T57" i="27"/>
  <c r="T58" i="27"/>
  <c r="T59" i="27"/>
  <c r="T60" i="27"/>
  <c r="T61" i="27"/>
  <c r="T62" i="27"/>
  <c r="Q22" i="26"/>
  <c r="Y22" i="26" s="1"/>
  <c r="Z22" i="26" s="1"/>
  <c r="U22" i="26"/>
  <c r="Q23" i="26"/>
  <c r="Q63" i="26" s="1"/>
  <c r="N63" i="26"/>
  <c r="R23" i="26"/>
  <c r="R63" i="26" s="1"/>
  <c r="P63" i="26"/>
  <c r="T24" i="26"/>
  <c r="T25" i="26"/>
  <c r="T26" i="26"/>
  <c r="T27" i="26"/>
  <c r="T28" i="26"/>
  <c r="T29" i="26"/>
  <c r="T30" i="26"/>
  <c r="T31" i="26"/>
  <c r="T32" i="26"/>
  <c r="T33" i="26"/>
  <c r="T34" i="26"/>
  <c r="T35" i="26"/>
  <c r="T36" i="26"/>
  <c r="T37" i="26"/>
  <c r="T38" i="26"/>
  <c r="T39" i="26"/>
  <c r="T40" i="26"/>
  <c r="T41" i="26"/>
  <c r="T42" i="26"/>
  <c r="T43" i="26"/>
  <c r="T44" i="26"/>
  <c r="T45" i="26"/>
  <c r="T46" i="26"/>
  <c r="T47" i="26"/>
  <c r="T48" i="26"/>
  <c r="T49" i="26"/>
  <c r="T50" i="26"/>
  <c r="T51" i="26"/>
  <c r="T52" i="26"/>
  <c r="T53" i="26"/>
  <c r="T54" i="26"/>
  <c r="T55" i="26"/>
  <c r="T56" i="26"/>
  <c r="T57" i="26"/>
  <c r="T58" i="26"/>
  <c r="T59" i="26"/>
  <c r="T60" i="26"/>
  <c r="T61" i="26"/>
  <c r="T62" i="26"/>
  <c r="T24" i="25"/>
  <c r="X24" i="25"/>
  <c r="T25" i="25"/>
  <c r="X27" i="25"/>
  <c r="T29" i="25"/>
  <c r="X30" i="25"/>
  <c r="T32" i="25"/>
  <c r="X32" i="25"/>
  <c r="T33" i="25"/>
  <c r="X33" i="25"/>
  <c r="T35" i="25"/>
  <c r="V41" i="25"/>
  <c r="R41" i="25"/>
  <c r="U41" i="25"/>
  <c r="V45" i="25"/>
  <c r="R45" i="25"/>
  <c r="U45" i="25"/>
  <c r="Q22" i="25"/>
  <c r="U22" i="25" s="1"/>
  <c r="Q23" i="25"/>
  <c r="T23" i="25" s="1"/>
  <c r="Q24" i="25"/>
  <c r="U24" i="25"/>
  <c r="Y24" i="25"/>
  <c r="Z24" i="25" s="1"/>
  <c r="Q25" i="25"/>
  <c r="U25" i="25"/>
  <c r="Y25" i="25"/>
  <c r="Z25" i="25" s="1"/>
  <c r="Q26" i="25"/>
  <c r="U26" i="25"/>
  <c r="Y26" i="25"/>
  <c r="Z26" i="25" s="1"/>
  <c r="Q27" i="25"/>
  <c r="U27" i="25"/>
  <c r="Y27" i="25"/>
  <c r="Z27" i="25" s="1"/>
  <c r="Q28" i="25"/>
  <c r="U28" i="25"/>
  <c r="Y28" i="25"/>
  <c r="Z28" i="25" s="1"/>
  <c r="Q29" i="25"/>
  <c r="U29" i="25"/>
  <c r="Y29" i="25"/>
  <c r="Z29" i="25" s="1"/>
  <c r="Q30" i="25"/>
  <c r="U30" i="25"/>
  <c r="Y30" i="25"/>
  <c r="Z30" i="25" s="1"/>
  <c r="Q31" i="25"/>
  <c r="U31" i="25"/>
  <c r="Y31" i="25"/>
  <c r="Z31" i="25" s="1"/>
  <c r="Q32" i="25"/>
  <c r="U32" i="25"/>
  <c r="Y32" i="25"/>
  <c r="Z32" i="25" s="1"/>
  <c r="Q33" i="25"/>
  <c r="U33" i="25"/>
  <c r="Y33" i="25"/>
  <c r="Z33" i="25" s="1"/>
  <c r="Q34" i="25"/>
  <c r="U34" i="25"/>
  <c r="Y34" i="25"/>
  <c r="Z34" i="25" s="1"/>
  <c r="Q35" i="25"/>
  <c r="U35" i="25"/>
  <c r="Y35" i="25"/>
  <c r="Z35" i="25" s="1"/>
  <c r="S36" i="25"/>
  <c r="X36" i="25"/>
  <c r="Q37" i="25"/>
  <c r="W37" i="25"/>
  <c r="V38" i="25"/>
  <c r="R38" i="25"/>
  <c r="U38" i="25"/>
  <c r="T39" i="25"/>
  <c r="S40" i="25"/>
  <c r="X40" i="25"/>
  <c r="Q41" i="25"/>
  <c r="W41" i="25"/>
  <c r="V42" i="25"/>
  <c r="R42" i="25"/>
  <c r="U42" i="25"/>
  <c r="T43" i="25"/>
  <c r="S44" i="25"/>
  <c r="X44" i="25"/>
  <c r="Q45" i="25"/>
  <c r="W45" i="25"/>
  <c r="V46" i="25"/>
  <c r="R46" i="25"/>
  <c r="U46" i="25"/>
  <c r="T47" i="25"/>
  <c r="T26" i="25"/>
  <c r="X26" i="25"/>
  <c r="T27" i="25"/>
  <c r="X28" i="25"/>
  <c r="T30" i="25"/>
  <c r="T31" i="25"/>
  <c r="X31" i="25"/>
  <c r="T34" i="25"/>
  <c r="X35" i="25"/>
  <c r="R24" i="25"/>
  <c r="V24" i="25"/>
  <c r="R25" i="25"/>
  <c r="V25" i="25"/>
  <c r="R26" i="25"/>
  <c r="V26" i="25"/>
  <c r="R27" i="25"/>
  <c r="V27" i="25"/>
  <c r="R28" i="25"/>
  <c r="V28" i="25"/>
  <c r="R29" i="25"/>
  <c r="V29" i="25"/>
  <c r="R30" i="25"/>
  <c r="V30" i="25"/>
  <c r="R31" i="25"/>
  <c r="V31" i="25"/>
  <c r="R32" i="25"/>
  <c r="V32" i="25"/>
  <c r="R33" i="25"/>
  <c r="V33" i="25"/>
  <c r="R34" i="25"/>
  <c r="V34" i="25"/>
  <c r="R35" i="25"/>
  <c r="V35" i="25"/>
  <c r="T36" i="25"/>
  <c r="S37" i="25"/>
  <c r="V39" i="25"/>
  <c r="R39" i="25"/>
  <c r="U39" i="25"/>
  <c r="T40" i="25"/>
  <c r="S41" i="25"/>
  <c r="X41" i="25"/>
  <c r="V43" i="25"/>
  <c r="R43" i="25"/>
  <c r="U43" i="25"/>
  <c r="T44" i="25"/>
  <c r="S45" i="25"/>
  <c r="X45" i="25"/>
  <c r="V47" i="25"/>
  <c r="R47" i="25"/>
  <c r="U47" i="25"/>
  <c r="X25" i="25"/>
  <c r="T28" i="25"/>
  <c r="X29" i="25"/>
  <c r="X34" i="25"/>
  <c r="V37" i="25"/>
  <c r="R37" i="25"/>
  <c r="U37" i="25"/>
  <c r="H63" i="25"/>
  <c r="S24" i="25"/>
  <c r="S25" i="25"/>
  <c r="S26" i="25"/>
  <c r="S27" i="25"/>
  <c r="S28" i="25"/>
  <c r="S29" i="25"/>
  <c r="S30" i="25"/>
  <c r="S31" i="25"/>
  <c r="S32" i="25"/>
  <c r="S33" i="25"/>
  <c r="S34" i="25"/>
  <c r="S35" i="25"/>
  <c r="V36" i="25"/>
  <c r="R36" i="25"/>
  <c r="U36" i="25"/>
  <c r="T37" i="25"/>
  <c r="Y37" i="25"/>
  <c r="Z37" i="25" s="1"/>
  <c r="V40" i="25"/>
  <c r="R40" i="25"/>
  <c r="U40" i="25"/>
  <c r="T41" i="25"/>
  <c r="Y41" i="25"/>
  <c r="Z41" i="25" s="1"/>
  <c r="Q43" i="25"/>
  <c r="W43" i="25"/>
  <c r="V44" i="25"/>
  <c r="R44" i="25"/>
  <c r="U44" i="25"/>
  <c r="T45" i="25"/>
  <c r="Y45" i="25"/>
  <c r="Z45" i="25" s="1"/>
  <c r="Q47" i="25"/>
  <c r="W47" i="25"/>
  <c r="R48" i="25"/>
  <c r="V48" i="25"/>
  <c r="R49" i="25"/>
  <c r="V49" i="25"/>
  <c r="R50" i="25"/>
  <c r="V50" i="25"/>
  <c r="R51" i="25"/>
  <c r="V51" i="25"/>
  <c r="R52" i="25"/>
  <c r="V52" i="25"/>
  <c r="R53" i="25"/>
  <c r="V53" i="25"/>
  <c r="R54" i="25"/>
  <c r="V54" i="25"/>
  <c r="R55" i="25"/>
  <c r="V55" i="25"/>
  <c r="R56" i="25"/>
  <c r="V56" i="25"/>
  <c r="R57" i="25"/>
  <c r="V57" i="25"/>
  <c r="R58" i="25"/>
  <c r="V58" i="25"/>
  <c r="R59" i="25"/>
  <c r="V59" i="25"/>
  <c r="R60" i="25"/>
  <c r="V60" i="25"/>
  <c r="R61" i="25"/>
  <c r="V61" i="25"/>
  <c r="R62" i="25"/>
  <c r="V62" i="25"/>
  <c r="W58" i="25"/>
  <c r="S59" i="25"/>
  <c r="W59" i="25"/>
  <c r="S60" i="25"/>
  <c r="W60" i="25"/>
  <c r="S61" i="25"/>
  <c r="W61" i="25"/>
  <c r="S62" i="25"/>
  <c r="W62" i="25"/>
  <c r="T48" i="25"/>
  <c r="T49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N22" i="24"/>
  <c r="T23" i="24"/>
  <c r="U23" i="24"/>
  <c r="U63" i="24" s="1"/>
  <c r="Q22" i="24"/>
  <c r="N63" i="24"/>
  <c r="P63" i="24"/>
  <c r="W47" i="24"/>
  <c r="S48" i="24"/>
  <c r="W48" i="24"/>
  <c r="S49" i="24"/>
  <c r="W49" i="24"/>
  <c r="S50" i="24"/>
  <c r="W50" i="24"/>
  <c r="S51" i="24"/>
  <c r="W51" i="24"/>
  <c r="S52" i="24"/>
  <c r="W52" i="24"/>
  <c r="S53" i="24"/>
  <c r="W53" i="24"/>
  <c r="S54" i="24"/>
  <c r="W54" i="24"/>
  <c r="S55" i="24"/>
  <c r="W55" i="24"/>
  <c r="S56" i="24"/>
  <c r="W56" i="24"/>
  <c r="S57" i="24"/>
  <c r="W57" i="24"/>
  <c r="S58" i="24"/>
  <c r="W58" i="24"/>
  <c r="S59" i="24"/>
  <c r="W59" i="24"/>
  <c r="T24" i="24"/>
  <c r="T25" i="24"/>
  <c r="T26" i="24"/>
  <c r="T27" i="24"/>
  <c r="T28" i="24"/>
  <c r="T29" i="24"/>
  <c r="T30" i="24"/>
  <c r="T31" i="24"/>
  <c r="T32" i="24"/>
  <c r="T33" i="24"/>
  <c r="T34" i="24"/>
  <c r="T35" i="24"/>
  <c r="T36" i="24"/>
  <c r="T37" i="24"/>
  <c r="T38" i="24"/>
  <c r="T39" i="24"/>
  <c r="T40" i="24"/>
  <c r="T41" i="24"/>
  <c r="T42" i="24"/>
  <c r="T43" i="24"/>
  <c r="T44" i="24"/>
  <c r="T45" i="24"/>
  <c r="T46" i="24"/>
  <c r="T47" i="24"/>
  <c r="T48" i="24"/>
  <c r="T49" i="24"/>
  <c r="T50" i="24"/>
  <c r="T51" i="24"/>
  <c r="T52" i="24"/>
  <c r="T53" i="24"/>
  <c r="T54" i="24"/>
  <c r="T55" i="24"/>
  <c r="T56" i="24"/>
  <c r="T57" i="24"/>
  <c r="T58" i="24"/>
  <c r="T59" i="24"/>
  <c r="T60" i="24"/>
  <c r="T61" i="24"/>
  <c r="T62" i="24"/>
  <c r="O63" i="14"/>
  <c r="N63" i="14"/>
  <c r="P63" i="14"/>
  <c r="Y40" i="14"/>
  <c r="Q57" i="14"/>
  <c r="Y36" i="14"/>
  <c r="Z36" i="14" s="1"/>
  <c r="Q41" i="14"/>
  <c r="W40" i="14"/>
  <c r="S45" i="14"/>
  <c r="W56" i="14"/>
  <c r="Y60" i="14"/>
  <c r="Z60" i="14" s="1"/>
  <c r="Y56" i="14"/>
  <c r="Z56" i="14" s="1"/>
  <c r="Y52" i="14"/>
  <c r="Z52" i="14" s="1"/>
  <c r="Y48" i="14"/>
  <c r="Z48" i="14" s="1"/>
  <c r="Y44" i="14"/>
  <c r="Z44" i="14" s="1"/>
  <c r="W60" i="14"/>
  <c r="W52" i="14"/>
  <c r="W48" i="14"/>
  <c r="W44" i="14"/>
  <c r="R43" i="14"/>
  <c r="Q53" i="14"/>
  <c r="Y59" i="14"/>
  <c r="Z59" i="14" s="1"/>
  <c r="Y55" i="14"/>
  <c r="Z55" i="14" s="1"/>
  <c r="Y51" i="14"/>
  <c r="Y47" i="14"/>
  <c r="Z47" i="14" s="1"/>
  <c r="Y43" i="14"/>
  <c r="Z43" i="14" s="1"/>
  <c r="Y39" i="14"/>
  <c r="Z39" i="14" s="1"/>
  <c r="Y35" i="14"/>
  <c r="W59" i="14"/>
  <c r="W51" i="14"/>
  <c r="W43" i="14"/>
  <c r="W39" i="14"/>
  <c r="Q49" i="14"/>
  <c r="Y62" i="14"/>
  <c r="Z62" i="14" s="1"/>
  <c r="Y58" i="14"/>
  <c r="Z58" i="14" s="1"/>
  <c r="Y54" i="14"/>
  <c r="Y50" i="14"/>
  <c r="Z50" i="14" s="1"/>
  <c r="Y46" i="14"/>
  <c r="Y42" i="14"/>
  <c r="Z42" i="14" s="1"/>
  <c r="Y38" i="14"/>
  <c r="W54" i="14"/>
  <c r="W42" i="14"/>
  <c r="R59" i="14"/>
  <c r="Q61" i="14"/>
  <c r="Q45" i="14"/>
  <c r="Y61" i="14"/>
  <c r="Z61" i="14" s="1"/>
  <c r="Y57" i="14"/>
  <c r="Z57" i="14" s="1"/>
  <c r="Y53" i="14"/>
  <c r="Z53" i="14" s="1"/>
  <c r="Y49" i="14"/>
  <c r="Z49" i="14" s="1"/>
  <c r="Y45" i="14"/>
  <c r="Z45" i="14" s="1"/>
  <c r="Y41" i="14"/>
  <c r="Z41" i="14" s="1"/>
  <c r="Y37" i="14"/>
  <c r="Z37" i="14" s="1"/>
  <c r="W61" i="14"/>
  <c r="W57" i="14"/>
  <c r="W53" i="14"/>
  <c r="W49" i="14"/>
  <c r="W45" i="14"/>
  <c r="W41" i="14"/>
  <c r="W37" i="14"/>
  <c r="Q22" i="14"/>
  <c r="R22" i="14" s="1"/>
  <c r="Y34" i="14"/>
  <c r="Z34" i="14" s="1"/>
  <c r="S48" i="14"/>
  <c r="S61" i="14"/>
  <c r="T58" i="14"/>
  <c r="X55" i="14"/>
  <c r="V51" i="14"/>
  <c r="X47" i="14"/>
  <c r="T39" i="14"/>
  <c r="Q60" i="14"/>
  <c r="Q56" i="14"/>
  <c r="Q52" i="14"/>
  <c r="Q48" i="14"/>
  <c r="Q44" i="14"/>
  <c r="Q40" i="14"/>
  <c r="S56" i="14"/>
  <c r="U60" i="14"/>
  <c r="T55" i="14"/>
  <c r="R51" i="14"/>
  <c r="T47" i="14"/>
  <c r="U44" i="14"/>
  <c r="U41" i="14"/>
  <c r="Q59" i="14"/>
  <c r="Q55" i="14"/>
  <c r="Q51" i="14"/>
  <c r="Q47" i="14"/>
  <c r="Q43" i="14"/>
  <c r="Q39" i="14"/>
  <c r="U52" i="14"/>
  <c r="V59" i="14"/>
  <c r="U57" i="14"/>
  <c r="S53" i="14"/>
  <c r="U49" i="14"/>
  <c r="V46" i="14"/>
  <c r="V43" i="14"/>
  <c r="S40" i="14"/>
  <c r="Q62" i="14"/>
  <c r="Q58" i="14"/>
  <c r="Q54" i="14"/>
  <c r="Q50" i="14"/>
  <c r="Q46" i="14"/>
  <c r="Q42" i="14"/>
  <c r="Q38" i="14"/>
  <c r="S37" i="14"/>
  <c r="Q37" i="14"/>
  <c r="Q36" i="14"/>
  <c r="Q32" i="14"/>
  <c r="Y32" i="14" s="1"/>
  <c r="Q28" i="14"/>
  <c r="Y28" i="14" s="1"/>
  <c r="Q35" i="14"/>
  <c r="Q31" i="14"/>
  <c r="Y31" i="14" s="1"/>
  <c r="Q27" i="14"/>
  <c r="Q23" i="14"/>
  <c r="R23" i="14" s="1"/>
  <c r="Q26" i="14"/>
  <c r="Y26" i="14" s="1"/>
  <c r="Q34" i="14"/>
  <c r="Q30" i="14"/>
  <c r="Y30" i="14" s="1"/>
  <c r="Q33" i="14"/>
  <c r="Y33" i="14" s="1"/>
  <c r="Q29" i="14"/>
  <c r="Y29" i="14" s="1"/>
  <c r="Q25" i="14"/>
  <c r="Y25" i="14" s="1"/>
  <c r="Q24" i="14"/>
  <c r="Y24" i="14" s="1"/>
  <c r="R36" i="14"/>
  <c r="T31" i="14"/>
  <c r="S62" i="14"/>
  <c r="T62" i="14"/>
  <c r="X62" i="14"/>
  <c r="U62" i="14"/>
  <c r="U50" i="14"/>
  <c r="R50" i="14"/>
  <c r="V50" i="14"/>
  <c r="S50" i="14"/>
  <c r="V54" i="14"/>
  <c r="U58" i="14"/>
  <c r="R58" i="14"/>
  <c r="V58" i="14"/>
  <c r="S58" i="14"/>
  <c r="S46" i="14"/>
  <c r="T46" i="14"/>
  <c r="X46" i="14"/>
  <c r="U46" i="14"/>
  <c r="Z46" i="14"/>
  <c r="S38" i="14"/>
  <c r="T38" i="14"/>
  <c r="X38" i="14"/>
  <c r="V38" i="14"/>
  <c r="U38" i="14"/>
  <c r="Z38" i="14"/>
  <c r="R38" i="14"/>
  <c r="V62" i="14"/>
  <c r="X50" i="14"/>
  <c r="S54" i="14"/>
  <c r="T54" i="14"/>
  <c r="X54" i="14"/>
  <c r="U54" i="14"/>
  <c r="Z54" i="14"/>
  <c r="U42" i="14"/>
  <c r="T42" i="14"/>
  <c r="R42" i="14"/>
  <c r="V42" i="14"/>
  <c r="S42" i="14"/>
  <c r="R46" i="14"/>
  <c r="R62" i="14"/>
  <c r="X58" i="14"/>
  <c r="T50" i="14"/>
  <c r="V61" i="14"/>
  <c r="R61" i="14"/>
  <c r="X60" i="14"/>
  <c r="T60" i="14"/>
  <c r="U59" i="14"/>
  <c r="X57" i="14"/>
  <c r="T57" i="14"/>
  <c r="V56" i="14"/>
  <c r="R56" i="14"/>
  <c r="S55" i="14"/>
  <c r="V53" i="14"/>
  <c r="R53" i="14"/>
  <c r="X52" i="14"/>
  <c r="T52" i="14"/>
  <c r="Z51" i="14"/>
  <c r="U51" i="14"/>
  <c r="X49" i="14"/>
  <c r="T49" i="14"/>
  <c r="V48" i="14"/>
  <c r="R48" i="14"/>
  <c r="S47" i="14"/>
  <c r="V45" i="14"/>
  <c r="R45" i="14"/>
  <c r="X44" i="14"/>
  <c r="T44" i="14"/>
  <c r="U43" i="14"/>
  <c r="X41" i="14"/>
  <c r="T41" i="14"/>
  <c r="V40" i="14"/>
  <c r="R40" i="14"/>
  <c r="S39" i="14"/>
  <c r="V37" i="14"/>
  <c r="R37" i="14"/>
  <c r="T36" i="14"/>
  <c r="S31" i="14"/>
  <c r="U61" i="14"/>
  <c r="S60" i="14"/>
  <c r="X59" i="14"/>
  <c r="T59" i="14"/>
  <c r="S57" i="14"/>
  <c r="U56" i="14"/>
  <c r="V55" i="14"/>
  <c r="R55" i="14"/>
  <c r="U53" i="14"/>
  <c r="S52" i="14"/>
  <c r="X51" i="14"/>
  <c r="T51" i="14"/>
  <c r="S49" i="14"/>
  <c r="U48" i="14"/>
  <c r="V47" i="14"/>
  <c r="R47" i="14"/>
  <c r="U45" i="14"/>
  <c r="S44" i="14"/>
  <c r="X43" i="14"/>
  <c r="T43" i="14"/>
  <c r="S41" i="14"/>
  <c r="Z40" i="14"/>
  <c r="U40" i="14"/>
  <c r="V39" i="14"/>
  <c r="R39" i="14"/>
  <c r="U37" i="14"/>
  <c r="S36" i="14"/>
  <c r="R32" i="14"/>
  <c r="X61" i="14"/>
  <c r="V60" i="14"/>
  <c r="V57" i="14"/>
  <c r="X56" i="14"/>
  <c r="U55" i="14"/>
  <c r="X53" i="14"/>
  <c r="V52" i="14"/>
  <c r="V49" i="14"/>
  <c r="X48" i="14"/>
  <c r="U47" i="14"/>
  <c r="X45" i="14"/>
  <c r="V44" i="14"/>
  <c r="V41" i="14"/>
  <c r="X40" i="14"/>
  <c r="U39" i="14"/>
  <c r="X37" i="14"/>
  <c r="V36" i="14"/>
  <c r="T28" i="14"/>
  <c r="Q63" i="37" l="1"/>
  <c r="T63" i="37"/>
  <c r="T22" i="37"/>
  <c r="Y63" i="37"/>
  <c r="Z23" i="37"/>
  <c r="Z63" i="37" s="1"/>
  <c r="V22" i="37"/>
  <c r="R22" i="37"/>
  <c r="W22" i="37" s="1"/>
  <c r="X22" i="37" s="1"/>
  <c r="S22" i="37"/>
  <c r="Y22" i="37"/>
  <c r="Z22" i="37" s="1"/>
  <c r="U63" i="37"/>
  <c r="X63" i="37"/>
  <c r="W63" i="36"/>
  <c r="V22" i="36"/>
  <c r="U22" i="36"/>
  <c r="S22" i="36"/>
  <c r="R22" i="36"/>
  <c r="V63" i="36"/>
  <c r="Q63" i="36"/>
  <c r="Y63" i="36"/>
  <c r="U63" i="36"/>
  <c r="S63" i="36"/>
  <c r="Z63" i="35"/>
  <c r="X63" i="35"/>
  <c r="T63" i="35"/>
  <c r="Y63" i="35"/>
  <c r="U63" i="34"/>
  <c r="T63" i="34"/>
  <c r="S63" i="34"/>
  <c r="V63" i="34"/>
  <c r="Q63" i="34"/>
  <c r="R63" i="34"/>
  <c r="Y22" i="34"/>
  <c r="Z22" i="34" s="1"/>
  <c r="T22" i="34"/>
  <c r="S22" i="34"/>
  <c r="W22" i="34" s="1"/>
  <c r="X22" i="34" s="1"/>
  <c r="Y63" i="34"/>
  <c r="Z23" i="34"/>
  <c r="Z63" i="34" s="1"/>
  <c r="U22" i="34"/>
  <c r="X63" i="34"/>
  <c r="W63" i="34"/>
  <c r="T63" i="33"/>
  <c r="V63" i="33"/>
  <c r="S63" i="33"/>
  <c r="S22" i="33"/>
  <c r="R63" i="33"/>
  <c r="X63" i="33"/>
  <c r="T22" i="33"/>
  <c r="V22" i="33"/>
  <c r="Y22" i="33"/>
  <c r="Z22" i="33" s="1"/>
  <c r="Z63" i="33"/>
  <c r="R22" i="33"/>
  <c r="Y63" i="33"/>
  <c r="T63" i="32"/>
  <c r="T22" i="32"/>
  <c r="U22" i="32"/>
  <c r="W22" i="29"/>
  <c r="X22" i="29" s="1"/>
  <c r="T22" i="27"/>
  <c r="V22" i="27"/>
  <c r="R22" i="27"/>
  <c r="R22" i="26"/>
  <c r="V22" i="25"/>
  <c r="Q63" i="24"/>
  <c r="S24" i="31"/>
  <c r="S23" i="32"/>
  <c r="S63" i="32" s="1"/>
  <c r="S63" i="31"/>
  <c r="T24" i="31"/>
  <c r="V23" i="31"/>
  <c r="V63" i="31" s="1"/>
  <c r="R24" i="31"/>
  <c r="U24" i="31"/>
  <c r="U63" i="31" s="1"/>
  <c r="Q63" i="31"/>
  <c r="Y24" i="31"/>
  <c r="Z24" i="31" s="1"/>
  <c r="R63" i="31"/>
  <c r="Y23" i="31"/>
  <c r="W63" i="30"/>
  <c r="W23" i="29"/>
  <c r="X23" i="29" s="1"/>
  <c r="X63" i="29" s="1"/>
  <c r="U23" i="28"/>
  <c r="S23" i="28"/>
  <c r="S63" i="28" s="1"/>
  <c r="V23" i="28"/>
  <c r="V63" i="28" s="1"/>
  <c r="T23" i="28"/>
  <c r="R23" i="28"/>
  <c r="W23" i="28" s="1"/>
  <c r="X23" i="28" s="1"/>
  <c r="X63" i="28" s="1"/>
  <c r="W63" i="27"/>
  <c r="S23" i="26"/>
  <c r="S63" i="26" s="1"/>
  <c r="V23" i="26"/>
  <c r="V63" i="26" s="1"/>
  <c r="T23" i="26"/>
  <c r="W23" i="26" s="1"/>
  <c r="Y23" i="26"/>
  <c r="Y63" i="26" s="1"/>
  <c r="U23" i="26"/>
  <c r="U63" i="26" s="1"/>
  <c r="R23" i="25"/>
  <c r="S23" i="25"/>
  <c r="Y23" i="25"/>
  <c r="Y63" i="25" s="1"/>
  <c r="V23" i="25"/>
  <c r="V63" i="25" s="1"/>
  <c r="U23" i="25"/>
  <c r="V23" i="24"/>
  <c r="V63" i="24" s="1"/>
  <c r="R23" i="24"/>
  <c r="Y23" i="24"/>
  <c r="R22" i="25"/>
  <c r="S22" i="25"/>
  <c r="S63" i="24"/>
  <c r="V63" i="32"/>
  <c r="R22" i="32"/>
  <c r="V22" i="32"/>
  <c r="U63" i="32"/>
  <c r="Z63" i="32"/>
  <c r="R63" i="32"/>
  <c r="Y63" i="32"/>
  <c r="Y22" i="32"/>
  <c r="Z22" i="32" s="1"/>
  <c r="Y22" i="31"/>
  <c r="Z22" i="31" s="1"/>
  <c r="R22" i="31"/>
  <c r="U22" i="31"/>
  <c r="T22" i="31"/>
  <c r="T63" i="31"/>
  <c r="V22" i="31"/>
  <c r="X63" i="30"/>
  <c r="T63" i="30"/>
  <c r="Y22" i="30"/>
  <c r="Z22" i="30" s="1"/>
  <c r="N22" i="30"/>
  <c r="S63" i="30"/>
  <c r="T63" i="29"/>
  <c r="Y63" i="28"/>
  <c r="Z23" i="28"/>
  <c r="Z63" i="28" s="1"/>
  <c r="V22" i="28"/>
  <c r="R22" i="28"/>
  <c r="U63" i="28"/>
  <c r="T22" i="28"/>
  <c r="Y22" i="28"/>
  <c r="Z22" i="28" s="1"/>
  <c r="Q63" i="28"/>
  <c r="T63" i="28"/>
  <c r="S22" i="28"/>
  <c r="T63" i="27"/>
  <c r="Y63" i="27"/>
  <c r="X63" i="27"/>
  <c r="R63" i="27"/>
  <c r="S22" i="27"/>
  <c r="W22" i="27" s="1"/>
  <c r="X22" i="27" s="1"/>
  <c r="U22" i="27"/>
  <c r="S22" i="26"/>
  <c r="T63" i="26"/>
  <c r="T22" i="26"/>
  <c r="W22" i="26" s="1"/>
  <c r="X22" i="26" s="1"/>
  <c r="V22" i="26"/>
  <c r="S63" i="25"/>
  <c r="Q63" i="25"/>
  <c r="T22" i="25"/>
  <c r="Y22" i="25"/>
  <c r="Z22" i="25" s="1"/>
  <c r="R63" i="25"/>
  <c r="T63" i="25"/>
  <c r="U63" i="25"/>
  <c r="V22" i="24"/>
  <c r="R22" i="24"/>
  <c r="S22" i="24"/>
  <c r="U22" i="24"/>
  <c r="Y22" i="24"/>
  <c r="Z22" i="24" s="1"/>
  <c r="T22" i="24"/>
  <c r="T63" i="24"/>
  <c r="Q63" i="14"/>
  <c r="Y22" i="14"/>
  <c r="Y23" i="14"/>
  <c r="Z23" i="14" s="1"/>
  <c r="Y27" i="14"/>
  <c r="Z27" i="14" s="1"/>
  <c r="R33" i="14"/>
  <c r="Z31" i="14"/>
  <c r="Z26" i="14"/>
  <c r="R31" i="14"/>
  <c r="S25" i="14"/>
  <c r="V31" i="14"/>
  <c r="U31" i="14"/>
  <c r="R35" i="14"/>
  <c r="S29" i="14"/>
  <c r="R30" i="14"/>
  <c r="T24" i="14"/>
  <c r="U36" i="14"/>
  <c r="U30" i="14"/>
  <c r="U34" i="14"/>
  <c r="Z30" i="14"/>
  <c r="U28" i="14"/>
  <c r="U35" i="14"/>
  <c r="Z28" i="14"/>
  <c r="S33" i="14"/>
  <c r="Z35" i="14"/>
  <c r="V34" i="14"/>
  <c r="S35" i="14"/>
  <c r="V33" i="14"/>
  <c r="V32" i="14"/>
  <c r="R34" i="14"/>
  <c r="T30" i="14"/>
  <c r="V29" i="14"/>
  <c r="T33" i="14"/>
  <c r="S32" i="14"/>
  <c r="W32" i="14" s="1"/>
  <c r="V35" i="14"/>
  <c r="T32" i="14"/>
  <c r="U29" i="14"/>
  <c r="R28" i="14"/>
  <c r="W28" i="14" s="1"/>
  <c r="T29" i="14"/>
  <c r="Z29" i="14"/>
  <c r="R29" i="14"/>
  <c r="U32" i="14"/>
  <c r="T35" i="14"/>
  <c r="S34" i="14"/>
  <c r="T34" i="14"/>
  <c r="V30" i="14"/>
  <c r="Z33" i="14"/>
  <c r="Z32" i="14"/>
  <c r="S28" i="14"/>
  <c r="S30" i="14"/>
  <c r="U33" i="14"/>
  <c r="V28" i="14"/>
  <c r="S23" i="14"/>
  <c r="U23" i="14"/>
  <c r="V23" i="14"/>
  <c r="T23" i="14"/>
  <c r="V27" i="14"/>
  <c r="U27" i="14"/>
  <c r="S27" i="14"/>
  <c r="R27" i="14"/>
  <c r="T27" i="14"/>
  <c r="R26" i="14"/>
  <c r="V26" i="14"/>
  <c r="U26" i="14"/>
  <c r="S26" i="14"/>
  <c r="T26" i="14"/>
  <c r="T25" i="14"/>
  <c r="Z25" i="14"/>
  <c r="U25" i="14"/>
  <c r="R25" i="14"/>
  <c r="W25" i="14" s="1"/>
  <c r="V25" i="14"/>
  <c r="Z24" i="14"/>
  <c r="R24" i="14"/>
  <c r="U24" i="14"/>
  <c r="V24" i="14"/>
  <c r="S24" i="14"/>
  <c r="W22" i="36" l="1"/>
  <c r="X22" i="36" s="1"/>
  <c r="W22" i="33"/>
  <c r="X22" i="33" s="1"/>
  <c r="W22" i="32"/>
  <c r="X22" i="32" s="1"/>
  <c r="Z23" i="25"/>
  <c r="Z63" i="25" s="1"/>
  <c r="W63" i="29"/>
  <c r="Z23" i="26"/>
  <c r="Z63" i="26" s="1"/>
  <c r="W23" i="32"/>
  <c r="Y63" i="31"/>
  <c r="Z23" i="31"/>
  <c r="Z63" i="31" s="1"/>
  <c r="W23" i="31"/>
  <c r="W24" i="31"/>
  <c r="X24" i="31" s="1"/>
  <c r="W63" i="28"/>
  <c r="R63" i="28"/>
  <c r="W63" i="26"/>
  <c r="X23" i="26"/>
  <c r="X63" i="26" s="1"/>
  <c r="W23" i="25"/>
  <c r="Z23" i="24"/>
  <c r="Z63" i="24" s="1"/>
  <c r="Y63" i="24"/>
  <c r="R63" i="24"/>
  <c r="W23" i="24"/>
  <c r="W22" i="25"/>
  <c r="X22" i="25" s="1"/>
  <c r="W22" i="31"/>
  <c r="X22" i="31" s="1"/>
  <c r="W22" i="28"/>
  <c r="X22" i="28" s="1"/>
  <c r="W22" i="24"/>
  <c r="X22" i="24" s="1"/>
  <c r="W23" i="14"/>
  <c r="X23" i="14" s="1"/>
  <c r="W26" i="14"/>
  <c r="W29" i="14"/>
  <c r="W27" i="14"/>
  <c r="W31" i="14"/>
  <c r="X31" i="14" s="1"/>
  <c r="W24" i="14"/>
  <c r="X24" i="14" s="1"/>
  <c r="W33" i="14"/>
  <c r="W30" i="14"/>
  <c r="X33" i="14"/>
  <c r="X35" i="14"/>
  <c r="X32" i="14"/>
  <c r="X28" i="14"/>
  <c r="X34" i="14"/>
  <c r="X36" i="14"/>
  <c r="X25" i="14"/>
  <c r="X26" i="14"/>
  <c r="X27" i="14"/>
  <c r="X29" i="14"/>
  <c r="X30" i="14"/>
  <c r="X23" i="32" l="1"/>
  <c r="X63" i="32" s="1"/>
  <c r="W63" i="32"/>
  <c r="W63" i="31"/>
  <c r="X23" i="31"/>
  <c r="X63" i="31" s="1"/>
  <c r="X23" i="25"/>
  <c r="X63" i="25" s="1"/>
  <c r="W63" i="25"/>
  <c r="X23" i="24"/>
  <c r="X63" i="24" s="1"/>
  <c r="W63" i="24"/>
  <c r="K63" i="14"/>
  <c r="H63" i="14" l="1"/>
  <c r="I63" i="14"/>
  <c r="X63" i="14" l="1"/>
  <c r="Z63" i="14"/>
  <c r="Y63" i="14"/>
  <c r="R63" i="14"/>
  <c r="S63" i="14"/>
  <c r="U63" i="14"/>
  <c r="V63" i="14"/>
  <c r="T63" i="14"/>
  <c r="W63" i="14" l="1"/>
  <c r="V22" i="14"/>
  <c r="U22" i="14" l="1"/>
  <c r="T22" i="14"/>
  <c r="S22" i="14"/>
  <c r="Z22" i="14"/>
  <c r="W22" i="14" l="1"/>
  <c r="X22" i="14" s="1"/>
</calcChain>
</file>

<file path=xl/sharedStrings.xml><?xml version="1.0" encoding="utf-8"?>
<sst xmlns="http://schemas.openxmlformats.org/spreadsheetml/2006/main" count="1005" uniqueCount="84">
  <si>
    <t>【添付①】</t>
    <rPh sb="1" eb="3">
      <t>テンプ</t>
    </rPh>
    <phoneticPr fontId="2"/>
  </si>
  <si>
    <t>1枚目</t>
    <rPh sb="1" eb="3">
      <t>マイメ</t>
    </rPh>
    <phoneticPr fontId="2"/>
  </si>
  <si>
    <t>Ｒ：旅行会社、Ｓ：宿泊施設　をプルダウンよりお選びください。</t>
    <rPh sb="2" eb="4">
      <t>リョコウ</t>
    </rPh>
    <rPh sb="4" eb="6">
      <t>カイシャ</t>
    </rPh>
    <rPh sb="9" eb="11">
      <t>シュクハク</t>
    </rPh>
    <rPh sb="11" eb="13">
      <t>シセツ</t>
    </rPh>
    <rPh sb="23" eb="24">
      <t>エラ</t>
    </rPh>
    <phoneticPr fontId="2"/>
  </si>
  <si>
    <t>　　□ 実績台帳は精算毎（事務局へ請求を行う回数毎）に新しく作成をお願いします。</t>
    <rPh sb="4" eb="8">
      <t>ジッセキダイチョウ</t>
    </rPh>
    <rPh sb="9" eb="11">
      <t>セイサン</t>
    </rPh>
    <rPh sb="11" eb="12">
      <t>ゴト</t>
    </rPh>
    <rPh sb="13" eb="16">
      <t>ジムキョク</t>
    </rPh>
    <rPh sb="23" eb="24">
      <t>スウ</t>
    </rPh>
    <rPh sb="27" eb="28">
      <t>アタラ</t>
    </rPh>
    <rPh sb="30" eb="32">
      <t>サクセイ</t>
    </rPh>
    <rPh sb="34" eb="35">
      <t>ネガ</t>
    </rPh>
    <phoneticPr fontId="2"/>
  </si>
  <si>
    <t>事業者コード</t>
    <rPh sb="0" eb="3">
      <t>ジギョウシャ</t>
    </rPh>
    <phoneticPr fontId="2"/>
  </si>
  <si>
    <t>事業者名</t>
    <rPh sb="0" eb="3">
      <t>ジギョウシャ</t>
    </rPh>
    <rPh sb="3" eb="4">
      <t>メイ</t>
    </rPh>
    <phoneticPr fontId="2"/>
  </si>
  <si>
    <t>　　□ 旅行が終了（帰着）した記録のみ記入してください。催行前の予約分は入力しないでください。</t>
    <rPh sb="4" eb="6">
      <t>リョコウ</t>
    </rPh>
    <rPh sb="7" eb="9">
      <t>シュウリョウ</t>
    </rPh>
    <rPh sb="10" eb="12">
      <t>キチャク</t>
    </rPh>
    <rPh sb="15" eb="17">
      <t>キロク</t>
    </rPh>
    <rPh sb="19" eb="21">
      <t>キニュウ</t>
    </rPh>
    <rPh sb="28" eb="30">
      <t>サイコウ</t>
    </rPh>
    <rPh sb="30" eb="31">
      <t>マエ</t>
    </rPh>
    <rPh sb="32" eb="34">
      <t>ヨヤク</t>
    </rPh>
    <rPh sb="34" eb="35">
      <t>ブン</t>
    </rPh>
    <rPh sb="36" eb="38">
      <t>ニュウリョク</t>
    </rPh>
    <phoneticPr fontId="2"/>
  </si>
  <si>
    <t>　　□ １予約ごとに、着色されていないセル（白色）に入力してください。（着色セルは自動計算されます）</t>
    <rPh sb="5" eb="7">
      <t>ヨヤク</t>
    </rPh>
    <rPh sb="13" eb="15">
      <t>キニュウ</t>
    </rPh>
    <rPh sb="22" eb="24">
      <t>シロイロ</t>
    </rPh>
    <rPh sb="26" eb="28">
      <t>ニュウリョク</t>
    </rPh>
    <rPh sb="36" eb="38">
      <t>チャクショク</t>
    </rPh>
    <rPh sb="41" eb="43">
      <t>ジドウ</t>
    </rPh>
    <rPh sb="43" eb="45">
      <t>ケイサン</t>
    </rPh>
    <phoneticPr fontId="2"/>
  </si>
  <si>
    <t>京都府
補助金額表</t>
    <rPh sb="4" eb="6">
      <t>ホジョ</t>
    </rPh>
    <phoneticPr fontId="2"/>
  </si>
  <si>
    <t>宿泊･旅行(日帰り旅行含む)代金（１人泊）</t>
    <rPh sb="0" eb="2">
      <t>シュクハク</t>
    </rPh>
    <rPh sb="3" eb="5">
      <t>リョコウ</t>
    </rPh>
    <rPh sb="6" eb="8">
      <t>ヒガエリ</t>
    </rPh>
    <rPh sb="9" eb="11">
      <t>ョコウ</t>
    </rPh>
    <rPh sb="11" eb="12">
      <t>フク</t>
    </rPh>
    <rPh sb="14" eb="16">
      <t>ダイキン</t>
    </rPh>
    <rPh sb="18" eb="19">
      <t>ニン</t>
    </rPh>
    <rPh sb="19" eb="20">
      <t>ハク</t>
    </rPh>
    <phoneticPr fontId="2"/>
  </si>
  <si>
    <t>補助金額</t>
    <rPh sb="0" eb="2">
      <t>ホジョ</t>
    </rPh>
    <rPh sb="2" eb="4">
      <t>キンガク</t>
    </rPh>
    <rPh sb="3" eb="4">
      <t>ガク</t>
    </rPh>
    <phoneticPr fontId="2"/>
  </si>
  <si>
    <t>京都応援
クーポン券
金額表</t>
    <rPh sb="0" eb="2">
      <t>キョウト</t>
    </rPh>
    <rPh sb="2" eb="4">
      <t>オウエン</t>
    </rPh>
    <rPh sb="9" eb="10">
      <t>ケン</t>
    </rPh>
    <rPh sb="11" eb="13">
      <t>キンガク</t>
    </rPh>
    <rPh sb="13" eb="14">
      <t>ヒョウ</t>
    </rPh>
    <phoneticPr fontId="2"/>
  </si>
  <si>
    <t>金額</t>
    <rPh sb="0" eb="2">
      <t>キンガクガク</t>
    </rPh>
    <phoneticPr fontId="2"/>
  </si>
  <si>
    <t>　　□ 総宿泊・旅行代金及び他の併用割引額は、総額を入力ください。</t>
    <rPh sb="5" eb="7">
      <t>シュクハク</t>
    </rPh>
    <rPh sb="12" eb="13">
      <t>オヨ</t>
    </rPh>
    <rPh sb="14" eb="15">
      <t>タ</t>
    </rPh>
    <rPh sb="16" eb="18">
      <t>ヘイヨウ</t>
    </rPh>
    <rPh sb="18" eb="21">
      <t>ワリビキガク</t>
    </rPh>
    <rPh sb="23" eb="25">
      <t>ソウガク</t>
    </rPh>
    <phoneticPr fontId="2"/>
  </si>
  <si>
    <t>10,000円以上</t>
    <rPh sb="6" eb="7">
      <t>エン</t>
    </rPh>
    <rPh sb="7" eb="9">
      <t>イジョウ</t>
    </rPh>
    <phoneticPr fontId="2"/>
  </si>
  <si>
    <t>5,000円</t>
    <rPh sb="5" eb="6">
      <t>エン</t>
    </rPh>
    <phoneticPr fontId="2"/>
  </si>
  <si>
    <t>4,000円以上</t>
    <rPh sb="5" eb="6">
      <t>エン</t>
    </rPh>
    <rPh sb="6" eb="8">
      <t>イジョウ</t>
    </rPh>
    <phoneticPr fontId="2"/>
  </si>
  <si>
    <t>2,000円</t>
    <rPh sb="5" eb="6">
      <t>エン</t>
    </rPh>
    <phoneticPr fontId="2"/>
  </si>
  <si>
    <t>8,000円以上10,000円未満</t>
    <rPh sb="5" eb="6">
      <t>エン</t>
    </rPh>
    <rPh sb="6" eb="8">
      <t>イジョウ</t>
    </rPh>
    <rPh sb="14" eb="15">
      <t>エン</t>
    </rPh>
    <rPh sb="15" eb="17">
      <t>ミマン</t>
    </rPh>
    <phoneticPr fontId="2"/>
  </si>
  <si>
    <t>4,000円</t>
    <rPh sb="5" eb="6">
      <t>エン</t>
    </rPh>
    <phoneticPr fontId="2"/>
  </si>
  <si>
    <r>
      <t>　　□ 他の割引が複数ある場合は合算して総額を入力してください。</t>
    </r>
    <r>
      <rPr>
        <sz val="18"/>
        <color rgb="FFFF0000"/>
        <rFont val="ＭＳ Ｐゴシック"/>
        <family val="3"/>
        <charset val="128"/>
        <scheme val="minor"/>
      </rPr>
      <t>割引が無い場合は0を入力してください。</t>
    </r>
    <rPh sb="4" eb="5">
      <t>ホカ</t>
    </rPh>
    <rPh sb="6" eb="8">
      <t>ワリビキ</t>
    </rPh>
    <rPh sb="9" eb="11">
      <t>フクスウ</t>
    </rPh>
    <rPh sb="13" eb="15">
      <t>バアイ</t>
    </rPh>
    <rPh sb="16" eb="18">
      <t>ガッサン</t>
    </rPh>
    <rPh sb="20" eb="22">
      <t>ソウガク</t>
    </rPh>
    <rPh sb="23" eb="25">
      <t>ニュウリョク</t>
    </rPh>
    <rPh sb="32" eb="34">
      <t>ワリビキ</t>
    </rPh>
    <rPh sb="35" eb="36">
      <t>ナ</t>
    </rPh>
    <rPh sb="37" eb="39">
      <t>バアイ</t>
    </rPh>
    <rPh sb="42" eb="44">
      <t>ニュウリョク</t>
    </rPh>
    <phoneticPr fontId="2"/>
  </si>
  <si>
    <t>6,000円以上8,000円未満</t>
    <rPh sb="5" eb="6">
      <t>エン</t>
    </rPh>
    <rPh sb="6" eb="8">
      <t>イジョウ</t>
    </rPh>
    <rPh sb="13" eb="14">
      <t>エン</t>
    </rPh>
    <rPh sb="14" eb="16">
      <t>ミマン</t>
    </rPh>
    <phoneticPr fontId="2"/>
  </si>
  <si>
    <t>3,000円</t>
    <rPh sb="5" eb="6">
      <t>エン</t>
    </rPh>
    <phoneticPr fontId="2"/>
  </si>
  <si>
    <t>4,000円以上6,000円未満</t>
    <rPh sb="5" eb="6">
      <t>エン</t>
    </rPh>
    <rPh sb="6" eb="8">
      <t>イジョウ</t>
    </rPh>
    <rPh sb="13" eb="14">
      <t>エン</t>
    </rPh>
    <rPh sb="14" eb="16">
      <t>ミマン</t>
    </rPh>
    <phoneticPr fontId="2"/>
  </si>
  <si>
    <t>　　□参考：1人1泊あたり旅行代金は、他併用割引後総宿泊・旅行代金÷合計人数÷泊数(または日帰り)で算出※1円未満切り捨て</t>
    <rPh sb="3" eb="5">
      <t>サンコウ</t>
    </rPh>
    <rPh sb="7" eb="8">
      <t>ニン</t>
    </rPh>
    <rPh sb="9" eb="10">
      <t>ハク</t>
    </rPh>
    <rPh sb="13" eb="15">
      <t>リョコウ</t>
    </rPh>
    <rPh sb="15" eb="17">
      <t>ダイキン</t>
    </rPh>
    <rPh sb="19" eb="20">
      <t>ホカ</t>
    </rPh>
    <rPh sb="20" eb="22">
      <t>ヘイヨウ</t>
    </rPh>
    <rPh sb="22" eb="24">
      <t>ワリビキ</t>
    </rPh>
    <rPh sb="24" eb="25">
      <t>ゴ</t>
    </rPh>
    <rPh sb="25" eb="26">
      <t>ソウ</t>
    </rPh>
    <rPh sb="26" eb="28">
      <t>シュクハク</t>
    </rPh>
    <rPh sb="29" eb="31">
      <t>リョコウ</t>
    </rPh>
    <rPh sb="31" eb="33">
      <t>ダイキン</t>
    </rPh>
    <rPh sb="34" eb="36">
      <t>ゴウケイ</t>
    </rPh>
    <rPh sb="36" eb="38">
      <t>ニンズウ</t>
    </rPh>
    <rPh sb="39" eb="40">
      <t>ハク</t>
    </rPh>
    <rPh sb="40" eb="41">
      <t>スウ</t>
    </rPh>
    <rPh sb="45" eb="47">
      <t>ヒガエ</t>
    </rPh>
    <rPh sb="50" eb="52">
      <t>サンシュツ</t>
    </rPh>
    <rPh sb="54" eb="55">
      <t>エン</t>
    </rPh>
    <rPh sb="55" eb="57">
      <t>ミマン</t>
    </rPh>
    <rPh sb="57" eb="58">
      <t>キ</t>
    </rPh>
    <rPh sb="59" eb="60">
      <t>ス</t>
    </rPh>
    <phoneticPr fontId="2"/>
  </si>
  <si>
    <t>2,000円以上4,000円未満</t>
    <rPh sb="5" eb="6">
      <t>エン</t>
    </rPh>
    <rPh sb="6" eb="8">
      <t>イジョウ</t>
    </rPh>
    <rPh sb="13" eb="14">
      <t>エン</t>
    </rPh>
    <rPh sb="14" eb="16">
      <t>ミマン</t>
    </rPh>
    <phoneticPr fontId="2"/>
  </si>
  <si>
    <t>1,000円</t>
    <rPh sb="5" eb="6">
      <t>エン</t>
    </rPh>
    <phoneticPr fontId="2"/>
  </si>
  <si>
    <t>2,000円未満</t>
    <rPh sb="5" eb="6">
      <t>エン</t>
    </rPh>
    <rPh sb="6" eb="8">
      <t>ミマン</t>
    </rPh>
    <phoneticPr fontId="2"/>
  </si>
  <si>
    <t>なし</t>
    <phoneticPr fontId="2"/>
  </si>
  <si>
    <t>No</t>
    <phoneticPr fontId="2"/>
  </si>
  <si>
    <t>氏名
（代表者）</t>
    <rPh sb="0" eb="2">
      <t>シメイ</t>
    </rPh>
    <rPh sb="4" eb="7">
      <t>ダイヒョウシャ</t>
    </rPh>
    <phoneticPr fontId="2"/>
  </si>
  <si>
    <r>
      <t xml:space="preserve">居住地
</t>
    </r>
    <r>
      <rPr>
        <b/>
        <sz val="16"/>
        <color theme="1"/>
        <rFont val="ＭＳ Ｐゴシック"/>
        <family val="3"/>
        <charset val="128"/>
        <scheme val="minor"/>
      </rPr>
      <t>（府県名）</t>
    </r>
    <rPh sb="0" eb="3">
      <t>キョジュウチ</t>
    </rPh>
    <rPh sb="5" eb="7">
      <t>フケン</t>
    </rPh>
    <rPh sb="7" eb="8">
      <t>メイ</t>
    </rPh>
    <phoneticPr fontId="2"/>
  </si>
  <si>
    <r>
      <t xml:space="preserve">居住地
</t>
    </r>
    <r>
      <rPr>
        <b/>
        <sz val="16"/>
        <color theme="1"/>
        <rFont val="ＭＳ Ｐゴシック"/>
        <family val="3"/>
        <charset val="128"/>
        <scheme val="minor"/>
      </rPr>
      <t>（市町村名）</t>
    </r>
    <rPh sb="0" eb="3">
      <t>キョジュウチ</t>
    </rPh>
    <rPh sb="5" eb="8">
      <t>シチョウソン</t>
    </rPh>
    <rPh sb="8" eb="9">
      <t>メイ</t>
    </rPh>
    <phoneticPr fontId="2"/>
  </si>
  <si>
    <t>ﾁｪｯｸｲﾝ
日</t>
    <rPh sb="7" eb="8">
      <t>ヒ</t>
    </rPh>
    <phoneticPr fontId="2"/>
  </si>
  <si>
    <t>ﾁｪｯｸｱｳﾄ
日</t>
    <rPh sb="8" eb="9">
      <t>ヒ</t>
    </rPh>
    <phoneticPr fontId="2"/>
  </si>
  <si>
    <t>計算日数</t>
    <rPh sb="0" eb="2">
      <t>ケイサン</t>
    </rPh>
    <rPh sb="2" eb="4">
      <t>ニッスウ</t>
    </rPh>
    <phoneticPr fontId="2"/>
  </si>
  <si>
    <r>
      <t xml:space="preserve">合計人数
</t>
    </r>
    <r>
      <rPr>
        <b/>
        <sz val="14"/>
        <color theme="1"/>
        <rFont val="ＭＳ Ｐゴシック"/>
        <family val="3"/>
        <charset val="128"/>
        <scheme val="minor"/>
      </rPr>
      <t>（大人子供
幼児含む）</t>
    </r>
    <rPh sb="0" eb="2">
      <t>ゴウケイ</t>
    </rPh>
    <rPh sb="2" eb="4">
      <t>ニンズウ</t>
    </rPh>
    <rPh sb="6" eb="8">
      <t>オトナ</t>
    </rPh>
    <rPh sb="8" eb="10">
      <t>コドモ</t>
    </rPh>
    <rPh sb="11" eb="13">
      <t>ヨウジ</t>
    </rPh>
    <rPh sb="13" eb="14">
      <t>フク</t>
    </rPh>
    <phoneticPr fontId="2"/>
  </si>
  <si>
    <t>割引前
総宿泊・旅行
代金</t>
    <rPh sb="0" eb="2">
      <t>ワリビキ</t>
    </rPh>
    <rPh sb="2" eb="3">
      <t>マエ</t>
    </rPh>
    <rPh sb="4" eb="5">
      <t>ソウ</t>
    </rPh>
    <rPh sb="5" eb="7">
      <t>シュクハク</t>
    </rPh>
    <rPh sb="8" eb="10">
      <t>リョコウ</t>
    </rPh>
    <rPh sb="11" eb="13">
      <t>ダイキン</t>
    </rPh>
    <phoneticPr fontId="2"/>
  </si>
  <si>
    <t>他の併用割引額
※総額を記入
※無しの場合は
0を入力</t>
    <rPh sb="0" eb="1">
      <t>ホカ</t>
    </rPh>
    <rPh sb="2" eb="4">
      <t>ヘイヨウ</t>
    </rPh>
    <rPh sb="4" eb="6">
      <t>ワリビ</t>
    </rPh>
    <rPh sb="6" eb="7">
      <t>ガク</t>
    </rPh>
    <rPh sb="9" eb="11">
      <t>ソウガク</t>
    </rPh>
    <rPh sb="12" eb="14">
      <t>キニュウ</t>
    </rPh>
    <rPh sb="16" eb="17">
      <t>ナ</t>
    </rPh>
    <rPh sb="19" eb="21">
      <t>バアイ</t>
    </rPh>
    <rPh sb="25" eb="27">
      <t>ニュウリョク</t>
    </rPh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</si>
  <si>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実績報告書用</t>
    </r>
    <r>
      <rPr>
        <b/>
        <sz val="16"/>
        <color theme="1"/>
        <rFont val="ＭＳ Ｐゴシック"/>
        <family val="3"/>
        <charset val="128"/>
        <scheme val="minor"/>
      </rPr>
      <t xml:space="preserve">
延人数（宿泊）</t>
    </r>
    <rPh sb="0" eb="5">
      <t>ジッセキホウコクショ</t>
    </rPh>
    <rPh sb="5" eb="6">
      <t>ヨウ</t>
    </rPh>
    <rPh sb="7" eb="8">
      <t>ノ</t>
    </rPh>
    <rPh sb="8" eb="10">
      <t>ニンズウ</t>
    </rPh>
    <rPh sb="11" eb="13">
      <t>シュクハク</t>
    </rPh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</si>
  <si>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実績報告書用</t>
    </r>
    <r>
      <rPr>
        <b/>
        <sz val="16"/>
        <color theme="1"/>
        <rFont val="ＭＳ Ｐゴシック"/>
        <family val="3"/>
        <charset val="128"/>
        <scheme val="minor"/>
      </rPr>
      <t xml:space="preserve">
延人数（日帰り）</t>
    </r>
    <rPh sb="0" eb="5">
      <t>ジッセキホウコクショ</t>
    </rPh>
    <rPh sb="5" eb="6">
      <t>ヨウ</t>
    </rPh>
    <rPh sb="7" eb="8">
      <t>ノ</t>
    </rPh>
    <rPh sb="8" eb="9">
      <t>ニン</t>
    </rPh>
    <rPh sb="9" eb="10">
      <t>カズ</t>
    </rPh>
    <rPh sb="11" eb="13">
      <t>ヒガエ</t>
    </rPh>
    <phoneticPr fontId="2"/>
  </si>
  <si>
    <t>他併用割引後
総宿泊・旅行代金</t>
    <rPh sb="8" eb="10">
      <t>シュクハク</t>
    </rPh>
    <phoneticPr fontId="2"/>
  </si>
  <si>
    <t>1人1泊あたり
宿泊・旅行
代金</t>
    <rPh sb="1" eb="2">
      <t>ニン</t>
    </rPh>
    <rPh sb="3" eb="4">
      <t>ハク</t>
    </rPh>
    <rPh sb="8" eb="10">
      <t>シュクハク</t>
    </rPh>
    <rPh sb="11" eb="13">
      <t>リョコウ</t>
    </rPh>
    <rPh sb="14" eb="16">
      <t>ダイキン</t>
    </rPh>
    <phoneticPr fontId="2"/>
  </si>
  <si>
    <r>
      <t>京都府補助金額</t>
    </r>
    <r>
      <rPr>
        <b/>
        <sz val="22"/>
        <color theme="1"/>
        <rFont val="ＭＳ Ｐゴシック"/>
        <family val="3"/>
        <charset val="128"/>
        <scheme val="minor"/>
      </rPr>
      <t>【1泊あたり×合計人数】</t>
    </r>
    <rPh sb="0" eb="3">
      <t>キョウトフ</t>
    </rPh>
    <rPh sb="3" eb="6">
      <t>ホジョキン</t>
    </rPh>
    <rPh sb="9" eb="10">
      <t>ハク</t>
    </rPh>
    <rPh sb="14" eb="16">
      <t>ゴウケイ</t>
    </rPh>
    <rPh sb="16" eb="18">
      <t>ニンズウ</t>
    </rPh>
    <phoneticPr fontId="2"/>
  </si>
  <si>
    <t>京都府
補助金総額
(最大3泊分)</t>
    <rPh sb="0" eb="3">
      <t>キョウトフ</t>
    </rPh>
    <rPh sb="4" eb="6">
      <t>ホジョ</t>
    </rPh>
    <rPh sb="7" eb="9">
      <t>ソウガク</t>
    </rPh>
    <rPh sb="11" eb="13">
      <t>サイダイ</t>
    </rPh>
    <rPh sb="14" eb="15">
      <t>ハク</t>
    </rPh>
    <rPh sb="15" eb="16">
      <t>ブン</t>
    </rPh>
    <phoneticPr fontId="2"/>
  </si>
  <si>
    <t>お支払い実額総額</t>
    <rPh sb="1" eb="3">
      <t>シハラ</t>
    </rPh>
    <rPh sb="4" eb="6">
      <t>ジツガク</t>
    </rPh>
    <rPh sb="6" eb="8">
      <t>ソウガク</t>
    </rPh>
    <phoneticPr fontId="2"/>
  </si>
  <si>
    <t>クーポン券付与枚数</t>
    <rPh sb="4" eb="5">
      <t>ケン</t>
    </rPh>
    <rPh sb="5" eb="7">
      <t>フヨ</t>
    </rPh>
    <phoneticPr fontId="2"/>
  </si>
  <si>
    <t>日帰り</t>
    <rPh sb="0" eb="2">
      <t>ヒガエ</t>
    </rPh>
    <phoneticPr fontId="2"/>
  </si>
  <si>
    <t>泊数(3泊以上は3と表示・計算)</t>
    <rPh sb="0" eb="2">
      <t>ハクスウ</t>
    </rPh>
    <rPh sb="4" eb="5">
      <t>ハク</t>
    </rPh>
    <rPh sb="5" eb="7">
      <t>イジョウ</t>
    </rPh>
    <rPh sb="10" eb="12">
      <t>ヒョウジ</t>
    </rPh>
    <rPh sb="13" eb="15">
      <t>ケイサン</t>
    </rPh>
    <phoneticPr fontId="2"/>
  </si>
  <si>
    <t>実泊数
（計算用）</t>
    <rPh sb="0" eb="1">
      <t>ジツ</t>
    </rPh>
    <rPh sb="1" eb="2">
      <t>ハク</t>
    </rPh>
    <rPh sb="2" eb="3">
      <t>スウ</t>
    </rPh>
    <rPh sb="5" eb="8">
      <t>ケイサンヨウ</t>
    </rPh>
    <phoneticPr fontId="2"/>
  </si>
  <si>
    <t>単価</t>
    <rPh sb="0" eb="2">
      <t>タンカ</t>
    </rPh>
    <phoneticPr fontId="2"/>
  </si>
  <si>
    <t>相当金額</t>
    <rPh sb="0" eb="2">
      <t>ソウトウ</t>
    </rPh>
    <rPh sb="2" eb="4">
      <t>キンガク</t>
    </rPh>
    <phoneticPr fontId="2"/>
  </si>
  <si>
    <t>例</t>
    <rPh sb="0" eb="1">
      <t>レイ</t>
    </rPh>
    <phoneticPr fontId="2"/>
  </si>
  <si>
    <t>山田　太郎</t>
    <rPh sb="0" eb="2">
      <t>ヤマダ</t>
    </rPh>
    <rPh sb="3" eb="5">
      <t>タロウ</t>
    </rPh>
    <phoneticPr fontId="2"/>
  </si>
  <si>
    <t>京都府</t>
    <rPh sb="0" eb="3">
      <t>キョウトフ</t>
    </rPh>
    <phoneticPr fontId="2"/>
  </si>
  <si>
    <t>宇治市</t>
    <rPh sb="0" eb="3">
      <t>ウジシ</t>
    </rPh>
    <phoneticPr fontId="2"/>
  </si>
  <si>
    <t>合　計</t>
    <rPh sb="0" eb="1">
      <t>ゴウ</t>
    </rPh>
    <rPh sb="2" eb="3">
      <t>ケイ</t>
    </rPh>
    <phoneticPr fontId="2"/>
  </si>
  <si>
    <t>2枚目</t>
    <rPh sb="1" eb="3">
      <t>マイメ</t>
    </rPh>
    <phoneticPr fontId="2"/>
  </si>
  <si>
    <t>3枚目</t>
    <rPh sb="1" eb="3">
      <t>マイメ</t>
    </rPh>
    <phoneticPr fontId="2"/>
  </si>
  <si>
    <t>4枚目</t>
    <rPh sb="1" eb="3">
      <t>マイメ</t>
    </rPh>
    <phoneticPr fontId="2"/>
  </si>
  <si>
    <t>5枚目</t>
    <rPh sb="1" eb="3">
      <t>マイメ</t>
    </rPh>
    <phoneticPr fontId="2"/>
  </si>
  <si>
    <t>6枚目</t>
    <rPh sb="1" eb="3">
      <t>マイメ</t>
    </rPh>
    <phoneticPr fontId="2"/>
  </si>
  <si>
    <t>7枚目</t>
    <rPh sb="1" eb="3">
      <t>マイメ</t>
    </rPh>
    <phoneticPr fontId="2"/>
  </si>
  <si>
    <t>8枚目</t>
    <rPh sb="1" eb="3">
      <t>マイメ</t>
    </rPh>
    <phoneticPr fontId="2"/>
  </si>
  <si>
    <t>9枚目</t>
    <rPh sb="1" eb="3">
      <t>マイメ</t>
    </rPh>
    <phoneticPr fontId="2"/>
  </si>
  <si>
    <t>10枚目</t>
    <rPh sb="2" eb="4">
      <t>マイメ</t>
    </rPh>
    <phoneticPr fontId="2"/>
  </si>
  <si>
    <t>■ 実績台帳No.1-40（きょうと魅力再発見旅プロジェクト）</t>
    <rPh sb="18" eb="24">
      <t>ミリョクサイハッケンタビ</t>
    </rPh>
    <phoneticPr fontId="2"/>
  </si>
  <si>
    <t>■ 実績台帳No.41-80（きょうと魅力再発見旅プロジェクト）</t>
    <rPh sb="19" eb="25">
      <t>ミリョクサイハッケンタビ</t>
    </rPh>
    <phoneticPr fontId="2"/>
  </si>
  <si>
    <t>■ 実績台帳No.81-120（きょうと魅力再発見旅プロジェクト）</t>
    <rPh sb="20" eb="26">
      <t>ミリョクサイハッケンタビ</t>
    </rPh>
    <phoneticPr fontId="2"/>
  </si>
  <si>
    <t>■ 実績台帳No.121-160（きょうと魅力再発見旅プロジェクト）</t>
    <rPh sb="21" eb="27">
      <t>ミリョクサイハッケンタビ</t>
    </rPh>
    <phoneticPr fontId="2"/>
  </si>
  <si>
    <t>■ 実績台帳No.161-200（きょうと魅力再発見旅プロジェクト）</t>
    <rPh sb="21" eb="27">
      <t>ミリョクサイハッケンタビ</t>
    </rPh>
    <phoneticPr fontId="2"/>
  </si>
  <si>
    <t>■ 実績台帳No.241-280（きょうと魅力再発見旅プロジェクト）</t>
    <rPh sb="21" eb="27">
      <t>ミリョクサイハッケンタビ</t>
    </rPh>
    <phoneticPr fontId="2"/>
  </si>
  <si>
    <t>■ 実績台帳No.281-320（きょうと魅力再発見旅プロジェクト）</t>
    <rPh sb="21" eb="27">
      <t>ミリョクサイハッケンタビ</t>
    </rPh>
    <phoneticPr fontId="2"/>
  </si>
  <si>
    <t>■ 実績台帳No.321-360（きょうと魅力再発見旅プロジェクト）</t>
    <rPh sb="21" eb="27">
      <t>ミリョクサイハッケンタビ</t>
    </rPh>
    <phoneticPr fontId="2"/>
  </si>
  <si>
    <t>■ 実績台帳No.361-400（きょうと魅力再発見旅プロジェクト）</t>
    <rPh sb="21" eb="27">
      <t>ミリョクサイハッケンタビ</t>
    </rPh>
    <phoneticPr fontId="2"/>
  </si>
  <si>
    <t>■ 実績台帳No.401-440（きょうと魅力再発見旅プロジェクト）</t>
    <rPh sb="21" eb="27">
      <t>ミリョクサイハッケンタビ</t>
    </rPh>
    <phoneticPr fontId="2"/>
  </si>
  <si>
    <t>■ 実績台帳No.441-480（きょうと魅力再発見旅プロジェクト）</t>
    <rPh sb="21" eb="27">
      <t>ミリョクサイハッケンタビ</t>
    </rPh>
    <phoneticPr fontId="2"/>
  </si>
  <si>
    <t>■ 実績台帳No.481-520（きょうと魅力再発見旅プロジェクト）</t>
    <rPh sb="21" eb="27">
      <t>ミリョクサイハッケンタビ</t>
    </rPh>
    <phoneticPr fontId="2"/>
  </si>
  <si>
    <t>■ 実績台帳No.521-560（きょうと魅力再発見旅プロジェクト）</t>
    <rPh sb="21" eb="27">
      <t>ミリョクサイハッケンタビ</t>
    </rPh>
    <phoneticPr fontId="2"/>
  </si>
  <si>
    <t>■ 実績台帳No.561-600（きょうと魅力再発見旅プロジェクト）</t>
    <rPh sb="21" eb="27">
      <t>ミリョクサイハッケンタビ</t>
    </rPh>
    <phoneticPr fontId="2"/>
  </si>
  <si>
    <t>ﾁｪｯｸｱｳﾄ日</t>
    <rPh sb="6" eb="7">
      <t>ヒ</t>
    </rPh>
    <phoneticPr fontId="2"/>
  </si>
  <si>
    <t>　　□ 利用対象期間は令和4年3月22日(火)～8月31日(水)(宿泊のみ9月1日(木)チェックアウト)までが対象。※令和4年4月29日（金）～5月8日（日）の対象外期間は精算できません。</t>
    <rPh sb="4" eb="6">
      <t>リヨウ</t>
    </rPh>
    <rPh sb="6" eb="8">
      <t>タイショウ</t>
    </rPh>
    <rPh sb="8" eb="10">
      <t>キカン</t>
    </rPh>
    <rPh sb="11" eb="13">
      <t>レイワ</t>
    </rPh>
    <rPh sb="14" eb="15">
      <t>ネン</t>
    </rPh>
    <rPh sb="16" eb="17">
      <t>ガツ</t>
    </rPh>
    <rPh sb="19" eb="20">
      <t>ニチ</t>
    </rPh>
    <rPh sb="20" eb="23">
      <t>カ</t>
    </rPh>
    <rPh sb="25" eb="26">
      <t>ガツ</t>
    </rPh>
    <rPh sb="28" eb="29">
      <t>ニチ</t>
    </rPh>
    <rPh sb="29" eb="32">
      <t>スイ</t>
    </rPh>
    <rPh sb="33" eb="35">
      <t>シュクハク</t>
    </rPh>
    <rPh sb="38" eb="39">
      <t>ガツ</t>
    </rPh>
    <rPh sb="40" eb="41">
      <t>ニチ</t>
    </rPh>
    <rPh sb="41" eb="44">
      <t>モク</t>
    </rPh>
    <rPh sb="55" eb="57">
      <t>タイショウ</t>
    </rPh>
    <rPh sb="80" eb="83">
      <t>タイショウガイ</t>
    </rPh>
    <rPh sb="83" eb="85">
      <t>キカン</t>
    </rPh>
    <rPh sb="86" eb="88">
      <t>セイサン</t>
    </rPh>
    <phoneticPr fontId="2"/>
  </si>
  <si>
    <t>7/26修正版(※対象期間のみ変更)</t>
    <phoneticPr fontId="2"/>
  </si>
  <si>
    <t>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</si>
</sst>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m&quot;月&quot;d&quot;日&quot;;@"/>
    <numFmt numFmtId="178" formatCode="0&quot;枚&quot;"/>
    <numFmt numFmtId="179" formatCode="0,000&quot;円&quot;"/>
    <numFmt numFmtId="180" formatCode="00000000"/>
  </numFmts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20"/>
      <color theme="0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36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32"/>
      <color theme="1"/>
      <name val="ＭＳ Ｐゴシック"/>
      <family val="3"/>
      <charset val="128"/>
      <scheme val="minor"/>
    </font>
    <font>
      <sz val="32"/>
      <color theme="1"/>
      <name val="ＭＳ Ｐゴシック"/>
      <family val="3"/>
      <charset val="128"/>
      <scheme val="minor"/>
    </font>
    <font>
      <b/>
      <sz val="72"/>
      <name val="ＭＳ Ｐゴシック"/>
      <family val="3"/>
      <charset val="128"/>
      <scheme val="minor"/>
    </font>
    <font>
      <b/>
      <sz val="30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u val="double"/>
      <sz val="30"/>
      <color rgb="FFFF0000"/>
      <name val="ＭＳ Ｐゴシック"/>
      <family val="3"/>
      <charset val="128"/>
      <scheme val="minor"/>
    </font>
    <font>
      <b/>
      <u val="double"/>
      <sz val="3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4" borderId="0" xfId="0" applyFont="1" applyFill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0" fillId="0" borderId="12" xfId="0" applyBorder="1">
      <alignment vertical="center"/>
    </xf>
    <xf numFmtId="176" fontId="15" fillId="6" borderId="2" xfId="0" applyNumberFormat="1" applyFont="1" applyFill="1" applyBorder="1" applyAlignment="1">
      <alignment horizontal="center" vertical="center"/>
    </xf>
    <xf numFmtId="176" fontId="15" fillId="7" borderId="2" xfId="0" applyNumberFormat="1" applyFont="1" applyFill="1" applyBorder="1">
      <alignment vertical="center"/>
    </xf>
    <xf numFmtId="176" fontId="15" fillId="6" borderId="2" xfId="0" applyNumberFormat="1" applyFont="1" applyFill="1" applyBorder="1">
      <alignment vertical="center"/>
    </xf>
    <xf numFmtId="176" fontId="15" fillId="6" borderId="8" xfId="0" applyNumberFormat="1" applyFont="1" applyFill="1" applyBorder="1">
      <alignment vertical="center"/>
    </xf>
    <xf numFmtId="176" fontId="15" fillId="6" borderId="7" xfId="0" applyNumberFormat="1" applyFont="1" applyFill="1" applyBorder="1">
      <alignment vertical="center"/>
    </xf>
    <xf numFmtId="38" fontId="15" fillId="6" borderId="27" xfId="1" applyFont="1" applyFill="1" applyBorder="1" applyAlignment="1" applyProtection="1">
      <alignment horizontal="right" vertical="center"/>
    </xf>
    <xf numFmtId="176" fontId="19" fillId="3" borderId="32" xfId="0" applyNumberFormat="1" applyFont="1" applyFill="1" applyBorder="1">
      <alignment vertical="center"/>
    </xf>
    <xf numFmtId="176" fontId="19" fillId="3" borderId="31" xfId="0" applyNumberFormat="1" applyFont="1" applyFill="1" applyBorder="1">
      <alignment vertical="center"/>
    </xf>
    <xf numFmtId="176" fontId="19" fillId="3" borderId="33" xfId="0" applyNumberFormat="1" applyFont="1" applyFill="1" applyBorder="1">
      <alignment vertical="center"/>
    </xf>
    <xf numFmtId="38" fontId="19" fillId="3" borderId="31" xfId="1" applyFont="1" applyFill="1" applyBorder="1" applyAlignment="1">
      <alignment horizontal="right" vertical="center"/>
    </xf>
    <xf numFmtId="38" fontId="19" fillId="3" borderId="34" xfId="1" applyFont="1" applyFill="1" applyBorder="1" applyAlignment="1">
      <alignment horizontal="right" vertical="center"/>
    </xf>
    <xf numFmtId="176" fontId="15" fillId="7" borderId="2" xfId="0" applyNumberFormat="1" applyFont="1" applyFill="1" applyBorder="1" applyAlignment="1">
      <alignment horizontal="center" vertical="center"/>
    </xf>
    <xf numFmtId="176" fontId="15" fillId="6" borderId="8" xfId="0" applyNumberFormat="1" applyFont="1" applyFill="1" applyBorder="1" applyAlignment="1">
      <alignment horizontal="center" vertical="center"/>
    </xf>
    <xf numFmtId="38" fontId="15" fillId="7" borderId="8" xfId="1" applyFont="1" applyFill="1" applyBorder="1" applyAlignment="1" applyProtection="1">
      <alignment horizontal="right" vertical="center"/>
    </xf>
    <xf numFmtId="178" fontId="15" fillId="6" borderId="8" xfId="0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5" fillId="7" borderId="25" xfId="0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77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Protection="1">
      <alignment vertical="center"/>
      <protection locked="0"/>
    </xf>
    <xf numFmtId="176" fontId="15" fillId="0" borderId="5" xfId="0" applyNumberFormat="1" applyFont="1" applyBorder="1" applyProtection="1">
      <alignment vertical="center"/>
      <protection locked="0"/>
    </xf>
    <xf numFmtId="0" fontId="15" fillId="7" borderId="28" xfId="0" applyFont="1" applyFill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7" borderId="2" xfId="0" applyFont="1" applyFill="1" applyBorder="1" applyAlignment="1">
      <alignment horizontal="center" vertical="center" wrapText="1"/>
    </xf>
    <xf numFmtId="177" fontId="15" fillId="7" borderId="2" xfId="0" applyNumberFormat="1" applyFont="1" applyFill="1" applyBorder="1" applyAlignment="1">
      <alignment horizontal="center" vertical="center"/>
    </xf>
    <xf numFmtId="176" fontId="17" fillId="2" borderId="22" xfId="0" applyNumberFormat="1" applyFont="1" applyFill="1" applyBorder="1">
      <alignment vertical="center"/>
    </xf>
    <xf numFmtId="176" fontId="29" fillId="0" borderId="0" xfId="0" applyNumberFormat="1" applyFont="1">
      <alignment vertical="center"/>
    </xf>
    <xf numFmtId="0" fontId="29" fillId="0" borderId="0" xfId="0" applyFont="1">
      <alignment vertical="center"/>
    </xf>
    <xf numFmtId="179" fontId="16" fillId="2" borderId="31" xfId="0" applyNumberFormat="1" applyFont="1" applyFill="1" applyBorder="1" applyAlignment="1">
      <alignment horizontal="center" vertical="center" wrapText="1"/>
    </xf>
    <xf numFmtId="176" fontId="16" fillId="2" borderId="4" xfId="0" applyNumberFormat="1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 shrinkToFit="1"/>
    </xf>
    <xf numFmtId="0" fontId="27" fillId="0" borderId="1" xfId="0" applyFont="1" applyBorder="1" applyAlignment="1" applyProtection="1">
      <alignment horizontal="center" vertical="center" shrinkToFit="1"/>
      <protection locked="0"/>
    </xf>
    <xf numFmtId="0" fontId="27" fillId="0" borderId="2" xfId="0" applyFont="1" applyBorder="1" applyAlignment="1" applyProtection="1">
      <alignment horizontal="center" vertical="center" shrinkToFit="1"/>
      <protection locked="0"/>
    </xf>
    <xf numFmtId="0" fontId="31" fillId="0" borderId="0" xfId="0" applyFont="1">
      <alignment vertical="center"/>
    </xf>
    <xf numFmtId="0" fontId="23" fillId="0" borderId="0" xfId="0" applyFont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176" fontId="10" fillId="2" borderId="47" xfId="0" applyNumberFormat="1" applyFont="1" applyFill="1" applyBorder="1" applyAlignment="1">
      <alignment horizontal="center" vertical="center" wrapText="1"/>
    </xf>
    <xf numFmtId="176" fontId="10" fillId="2" borderId="48" xfId="0" applyNumberFormat="1" applyFont="1" applyFill="1" applyBorder="1" applyAlignment="1">
      <alignment horizontal="center" vertical="center" wrapText="1"/>
    </xf>
    <xf numFmtId="176" fontId="10" fillId="2" borderId="49" xfId="0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176" fontId="9" fillId="2" borderId="20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3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176" fontId="16" fillId="2" borderId="60" xfId="0" applyNumberFormat="1" applyFont="1" applyFill="1" applyBorder="1" applyAlignment="1">
      <alignment horizontal="center" vertical="center"/>
    </xf>
    <xf numFmtId="176" fontId="16" fillId="2" borderId="23" xfId="0" applyNumberFormat="1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32" xfId="0" applyFont="1" applyFill="1" applyBorder="1" applyAlignment="1">
      <alignment horizontal="center" vertical="center" shrinkToFit="1"/>
    </xf>
    <xf numFmtId="176" fontId="16" fillId="2" borderId="50" xfId="0" applyNumberFormat="1" applyFont="1" applyFill="1" applyBorder="1" applyAlignment="1">
      <alignment horizontal="center" vertical="center" shrinkToFit="1"/>
    </xf>
    <xf numFmtId="176" fontId="16" fillId="2" borderId="36" xfId="0" applyNumberFormat="1" applyFont="1" applyFill="1" applyBorder="1" applyAlignment="1">
      <alignment horizontal="center" vertical="center" shrinkToFit="1"/>
    </xf>
    <xf numFmtId="176" fontId="10" fillId="2" borderId="50" xfId="0" applyNumberFormat="1" applyFont="1" applyFill="1" applyBorder="1" applyAlignment="1">
      <alignment horizontal="center" vertical="center" wrapText="1"/>
    </xf>
    <xf numFmtId="176" fontId="10" fillId="2" borderId="36" xfId="0" applyNumberFormat="1" applyFont="1" applyFill="1" applyBorder="1" applyAlignment="1">
      <alignment horizontal="center" vertical="center" wrapText="1"/>
    </xf>
    <xf numFmtId="176" fontId="9" fillId="2" borderId="46" xfId="0" applyNumberFormat="1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176" fontId="9" fillId="2" borderId="21" xfId="0" applyNumberFormat="1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 wrapText="1"/>
    </xf>
    <xf numFmtId="176" fontId="9" fillId="2" borderId="37" xfId="0" applyNumberFormat="1" applyFont="1" applyFill="1" applyBorder="1" applyAlignment="1">
      <alignment horizontal="center" vertical="center" wrapText="1"/>
    </xf>
    <xf numFmtId="176" fontId="16" fillId="2" borderId="20" xfId="0" applyNumberFormat="1" applyFont="1" applyFill="1" applyBorder="1" applyAlignment="1">
      <alignment horizontal="center" vertical="center" wrapText="1"/>
    </xf>
    <xf numFmtId="176" fontId="16" fillId="2" borderId="6" xfId="0" applyNumberFormat="1" applyFont="1" applyFill="1" applyBorder="1" applyAlignment="1">
      <alignment horizontal="center" vertical="center" wrapText="1"/>
    </xf>
    <xf numFmtId="176" fontId="16" fillId="2" borderId="36" xfId="0" applyNumberFormat="1" applyFont="1" applyFill="1" applyBorder="1" applyAlignment="1">
      <alignment horizontal="center" vertical="center" wrapText="1"/>
    </xf>
    <xf numFmtId="176" fontId="16" fillId="2" borderId="23" xfId="0" applyNumberFormat="1" applyFont="1" applyFill="1" applyBorder="1" applyAlignment="1">
      <alignment horizontal="center" vertical="center" wrapText="1"/>
    </xf>
    <xf numFmtId="176" fontId="16" fillId="2" borderId="24" xfId="0" applyNumberFormat="1" applyFont="1" applyFill="1" applyBorder="1" applyAlignment="1">
      <alignment horizontal="center" vertical="center" wrapText="1"/>
    </xf>
    <xf numFmtId="176" fontId="16" fillId="2" borderId="26" xfId="0" applyNumberFormat="1" applyFont="1" applyFill="1" applyBorder="1" applyAlignment="1">
      <alignment horizontal="center" vertical="center" wrapText="1"/>
    </xf>
    <xf numFmtId="176" fontId="16" fillId="2" borderId="38" xfId="0" applyNumberFormat="1" applyFont="1" applyFill="1" applyBorder="1" applyAlignment="1">
      <alignment horizontal="center" vertical="center" wrapText="1"/>
    </xf>
    <xf numFmtId="176" fontId="17" fillId="2" borderId="21" xfId="0" applyNumberFormat="1" applyFont="1" applyFill="1" applyBorder="1" applyAlignment="1">
      <alignment horizontal="center" vertical="center" wrapText="1"/>
    </xf>
    <xf numFmtId="176" fontId="17" fillId="2" borderId="10" xfId="0" applyNumberFormat="1" applyFont="1" applyFill="1" applyBorder="1" applyAlignment="1">
      <alignment horizontal="center" vertical="center" wrapText="1"/>
    </xf>
    <xf numFmtId="176" fontId="17" fillId="2" borderId="22" xfId="0" applyNumberFormat="1" applyFont="1" applyFill="1" applyBorder="1" applyAlignment="1">
      <alignment horizontal="center" vertical="center" wrapText="1"/>
    </xf>
    <xf numFmtId="176" fontId="17" fillId="2" borderId="3" xfId="0" applyNumberFormat="1" applyFont="1" applyFill="1" applyBorder="1" applyAlignment="1">
      <alignment horizontal="center" vertical="center" wrapText="1"/>
    </xf>
    <xf numFmtId="176" fontId="17" fillId="2" borderId="7" xfId="0" applyNumberFormat="1" applyFont="1" applyFill="1" applyBorder="1" applyAlignment="1">
      <alignment horizontal="center" vertical="center" wrapText="1"/>
    </xf>
    <xf numFmtId="176" fontId="17" fillId="2" borderId="8" xfId="0" applyNumberFormat="1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30" fillId="0" borderId="14" xfId="0" applyFont="1" applyBorder="1" applyAlignment="1" applyProtection="1">
      <alignment horizontal="center" vertical="center" shrinkToFit="1"/>
      <protection locked="0"/>
    </xf>
    <xf numFmtId="0" fontId="30" fillId="0" borderId="15" xfId="0" applyFont="1" applyBorder="1" applyAlignment="1" applyProtection="1">
      <alignment horizontal="center" vertical="center" shrinkToFit="1"/>
      <protection locked="0"/>
    </xf>
    <xf numFmtId="0" fontId="30" fillId="0" borderId="17" xfId="0" applyFont="1" applyBorder="1" applyAlignment="1" applyProtection="1">
      <alignment horizontal="center" vertical="center" shrinkToFit="1"/>
      <protection locked="0"/>
    </xf>
    <xf numFmtId="180" fontId="30" fillId="0" borderId="10" xfId="0" applyNumberFormat="1" applyFont="1" applyBorder="1" applyAlignment="1" applyProtection="1">
      <alignment horizontal="center" vertical="center" shrinkToFit="1"/>
      <protection locked="0"/>
    </xf>
    <xf numFmtId="180" fontId="30" fillId="0" borderId="11" xfId="0" applyNumberFormat="1" applyFont="1" applyBorder="1" applyAlignment="1" applyProtection="1">
      <alignment horizontal="center" vertical="center" shrinkToFit="1"/>
      <protection locked="0"/>
    </xf>
    <xf numFmtId="180" fontId="30" fillId="0" borderId="0" xfId="0" applyNumberFormat="1" applyFont="1" applyAlignment="1" applyProtection="1">
      <alignment horizontal="center" vertical="center" shrinkToFit="1"/>
      <protection locked="0"/>
    </xf>
    <xf numFmtId="180" fontId="30" fillId="0" borderId="16" xfId="0" applyNumberFormat="1" applyFont="1" applyBorder="1" applyAlignment="1" applyProtection="1">
      <alignment horizontal="center" vertical="center" shrinkToFit="1"/>
      <protection locked="0"/>
    </xf>
    <xf numFmtId="180" fontId="30" fillId="0" borderId="12" xfId="0" applyNumberFormat="1" applyFont="1" applyBorder="1" applyAlignment="1" applyProtection="1">
      <alignment horizontal="center" vertical="center" shrinkToFit="1"/>
      <protection locked="0"/>
    </xf>
    <xf numFmtId="180" fontId="30" fillId="0" borderId="13" xfId="0" applyNumberFormat="1" applyFont="1" applyBorder="1" applyAlignment="1" applyProtection="1">
      <alignment horizontal="center" vertical="center" shrinkToFit="1"/>
      <protection locked="0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1" fillId="5" borderId="51" xfId="0" applyFont="1" applyFill="1" applyBorder="1" applyAlignment="1">
      <alignment horizontal="center" vertical="center" shrinkToFit="1"/>
    </xf>
    <xf numFmtId="0" fontId="21" fillId="5" borderId="55" xfId="0" applyFont="1" applyFill="1" applyBorder="1" applyAlignment="1">
      <alignment horizontal="center" vertical="center" shrinkToFit="1"/>
    </xf>
    <xf numFmtId="0" fontId="21" fillId="5" borderId="52" xfId="0" applyFont="1" applyFill="1" applyBorder="1" applyAlignment="1">
      <alignment horizontal="center" vertical="center" shrinkToFit="1"/>
    </xf>
    <xf numFmtId="0" fontId="22" fillId="0" borderId="14" xfId="0" applyFont="1" applyBorder="1" applyAlignment="1" applyProtection="1">
      <alignment horizontal="left" vertical="center" shrinkToFit="1"/>
      <protection locked="0"/>
    </xf>
    <xf numFmtId="0" fontId="22" fillId="0" borderId="10" xfId="0" applyFont="1" applyBorder="1" applyAlignment="1" applyProtection="1">
      <alignment horizontal="left" vertical="center" shrinkToFit="1"/>
      <protection locked="0"/>
    </xf>
    <xf numFmtId="0" fontId="22" fillId="0" borderId="11" xfId="0" applyFont="1" applyBorder="1" applyAlignment="1" applyProtection="1">
      <alignment horizontal="left" vertical="center" shrinkToFit="1"/>
      <protection locked="0"/>
    </xf>
    <xf numFmtId="0" fontId="22" fillId="0" borderId="15" xfId="0" applyFont="1" applyBorder="1" applyAlignment="1" applyProtection="1">
      <alignment horizontal="left" vertical="center" shrinkToFit="1"/>
      <protection locked="0"/>
    </xf>
    <xf numFmtId="0" fontId="22" fillId="0" borderId="0" xfId="0" applyFont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 shrinkToFit="1"/>
      <protection locked="0"/>
    </xf>
    <xf numFmtId="0" fontId="22" fillId="0" borderId="17" xfId="0" applyFont="1" applyBorder="1" applyAlignment="1" applyProtection="1">
      <alignment horizontal="left" vertical="center" shrinkToFit="1"/>
      <protection locked="0"/>
    </xf>
    <xf numFmtId="0" fontId="22" fillId="0" borderId="12" xfId="0" applyFont="1" applyBorder="1" applyAlignment="1" applyProtection="1">
      <alignment horizontal="left" vertical="center" shrinkToFit="1"/>
      <protection locked="0"/>
    </xf>
    <xf numFmtId="0" fontId="22" fillId="0" borderId="13" xfId="0" applyFont="1" applyBorder="1" applyAlignment="1" applyProtection="1">
      <alignment horizontal="left" vertical="center" shrinkToFit="1"/>
      <protection locked="0"/>
    </xf>
    <xf numFmtId="0" fontId="15" fillId="2" borderId="51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9" fillId="5" borderId="14" xfId="0" applyNumberFormat="1" applyFont="1" applyFill="1" applyBorder="1" applyAlignment="1">
      <alignment horizontal="center" vertical="center"/>
    </xf>
    <xf numFmtId="176" fontId="9" fillId="5" borderId="10" xfId="0" applyNumberFormat="1" applyFont="1" applyFill="1" applyBorder="1" applyAlignment="1">
      <alignment horizontal="center" vertical="center"/>
    </xf>
    <xf numFmtId="176" fontId="9" fillId="5" borderId="11" xfId="0" applyNumberFormat="1" applyFont="1" applyFill="1" applyBorder="1" applyAlignment="1">
      <alignment horizontal="center" vertical="center"/>
    </xf>
    <xf numFmtId="176" fontId="9" fillId="5" borderId="17" xfId="0" applyNumberFormat="1" applyFont="1" applyFill="1" applyBorder="1" applyAlignment="1">
      <alignment horizontal="center" vertical="center"/>
    </xf>
    <xf numFmtId="176" fontId="9" fillId="5" borderId="12" xfId="0" applyNumberFormat="1" applyFont="1" applyFill="1" applyBorder="1" applyAlignment="1">
      <alignment horizontal="center" vertical="center"/>
    </xf>
    <xf numFmtId="176" fontId="9" fillId="5" borderId="13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7" fillId="2" borderId="20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36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FF"/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2FFBE-BA86-49AD-9D3E-122D076B5CBA}">
  <sheetPr codeName="Sheet1">
    <pageSetUpPr fitToPage="1"/>
  </sheetPr>
  <dimension ref="B1:AD80"/>
  <sheetViews>
    <sheetView tabSelected="1" view="pageBreakPreview" topLeftCell="B1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2.625" style="3" customWidth="1"/>
    <col min="17" max="17" width="21.5" style="3" customWidth="1"/>
    <col min="18" max="22" width="18.5" style="3" customWidth="1"/>
    <col min="23" max="24" width="20.125" style="3" customWidth="1"/>
    <col min="25" max="25" width="18.5" customWidth="1"/>
    <col min="26" max="26" width="19.875" customWidth="1"/>
    <col min="27" max="27" width="1.875" customWidth="1"/>
  </cols>
  <sheetData>
    <row r="1" spans="2:30" ht="18" customHeight="1" thickBot="1">
      <c r="B1" s="176" t="s">
        <v>66</v>
      </c>
      <c r="C1" s="176"/>
      <c r="D1" s="176"/>
      <c r="E1" s="176"/>
      <c r="F1" s="176"/>
      <c r="G1" s="176"/>
      <c r="H1" s="176"/>
      <c r="I1" s="176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1</v>
      </c>
      <c r="Z1" s="169"/>
    </row>
    <row r="2" spans="2:30" ht="13.35" customHeight="1">
      <c r="B2" s="176"/>
      <c r="C2" s="176"/>
      <c r="D2" s="176"/>
      <c r="E2" s="176"/>
      <c r="F2" s="176"/>
      <c r="G2" s="176"/>
      <c r="H2" s="176"/>
      <c r="I2" s="176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76"/>
      <c r="C3" s="176"/>
      <c r="D3" s="176"/>
      <c r="E3" s="176"/>
      <c r="F3" s="176"/>
      <c r="G3" s="176"/>
      <c r="H3" s="176"/>
      <c r="I3" s="176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9">
        <v>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>IF(M26="","",IF(H26=1,H26*K26,0))</f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5</v>
      </c>
      <c r="C27" s="49"/>
      <c r="D27" s="34"/>
      <c r="E27" s="34"/>
      <c r="F27" s="35"/>
      <c r="G27" s="35"/>
      <c r="H27" s="13" t="str">
        <f t="shared" si="10"/>
        <v/>
      </c>
      <c r="I27" s="13" t="str">
        <f>IF(OR(F27="",G27=""),"",IF(F27=G27,0,IF(J27&gt;=4,3,G27-F27)))</f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9">
        <v>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9">
        <v>10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11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9">
        <v>12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13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14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15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9">
        <v>16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17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9">
        <v>18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19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20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21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9">
        <v>22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23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9">
        <v>24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25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26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27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9">
        <v>28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9">
        <v>29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9">
        <v>30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9">
        <v>31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32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9">
        <v>33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9">
        <v>34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9">
        <v>35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9">
        <v>36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9">
        <v>37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38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9">
        <v>39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9">
        <v>40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mLZg3+aJz9SKfOqH4BiwNUmN6w2q5S+pnpMEiLyd4JaD9UziJdlmSs0LTY4rcOnt2yNXUJEHFAnIUdFEItuVZA==" saltValue="n0ovkHb4B0TpQzqRvfsmbQ==" spinCount="100000" sheet="1" objects="1" scenarios="1"/>
  <mergeCells count="56">
    <mergeCell ref="Y1:Z3"/>
    <mergeCell ref="W1:X3"/>
    <mergeCell ref="B4:O5"/>
    <mergeCell ref="P2:T3"/>
    <mergeCell ref="P4:P8"/>
    <mergeCell ref="B1:I3"/>
    <mergeCell ref="K1:O3"/>
    <mergeCell ref="T10:T11"/>
    <mergeCell ref="Q4:Q8"/>
    <mergeCell ref="R4:T8"/>
    <mergeCell ref="V10:W17"/>
    <mergeCell ref="V4:V8"/>
    <mergeCell ref="W4:Z8"/>
    <mergeCell ref="X17:Y17"/>
    <mergeCell ref="Z10:Z11"/>
    <mergeCell ref="Z12:Z15"/>
    <mergeCell ref="X10:Y11"/>
    <mergeCell ref="X16:Y16"/>
    <mergeCell ref="X12:Y15"/>
    <mergeCell ref="W19:W21"/>
    <mergeCell ref="X19:X21"/>
    <mergeCell ref="Y19:Z19"/>
    <mergeCell ref="Z20:Z21"/>
    <mergeCell ref="R19:V20"/>
    <mergeCell ref="Q19:Q21"/>
    <mergeCell ref="P10:Q17"/>
    <mergeCell ref="R10:S11"/>
    <mergeCell ref="R12:S12"/>
    <mergeCell ref="F19:F21"/>
    <mergeCell ref="G19:G21"/>
    <mergeCell ref="H20:H21"/>
    <mergeCell ref="I20:I21"/>
    <mergeCell ref="J20:J21"/>
    <mergeCell ref="R17:S17"/>
    <mergeCell ref="R13:S13"/>
    <mergeCell ref="R14:S14"/>
    <mergeCell ref="R15:S15"/>
    <mergeCell ref="R16:S16"/>
    <mergeCell ref="B16:O17"/>
    <mergeCell ref="L19:L21"/>
    <mergeCell ref="P19:P21"/>
    <mergeCell ref="B14:O15"/>
    <mergeCell ref="B12:O13"/>
    <mergeCell ref="B63:G63"/>
    <mergeCell ref="B19:B21"/>
    <mergeCell ref="C19:C21"/>
    <mergeCell ref="E19:E21"/>
    <mergeCell ref="H19:I19"/>
    <mergeCell ref="D19:D21"/>
    <mergeCell ref="B10:O11"/>
    <mergeCell ref="B8:O9"/>
    <mergeCell ref="B6:O7"/>
    <mergeCell ref="K19:K21"/>
    <mergeCell ref="M19:M21"/>
    <mergeCell ref="N19:N21"/>
    <mergeCell ref="O19:O21"/>
  </mergeCells>
  <phoneticPr fontId="2"/>
  <conditionalFormatting sqref="H22:J62">
    <cfRule type="expression" dxfId="14" priority="1">
      <formula>IF(H22&lt;0,TRUE,FALSE)</formula>
    </cfRule>
  </conditionalFormatting>
  <dataValidations count="1">
    <dataValidation type="list" allowBlank="1" showInputMessage="1" sqref="Q4:Q8" xr:uid="{1DAA0A6C-BEB7-4F52-AB8A-42B8F773AD03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1B03A-AAC0-41AB-983C-A4606B063BDC}">
  <sheetPr>
    <pageSetUpPr fitToPage="1"/>
  </sheetPr>
  <dimension ref="B1:AD80"/>
  <sheetViews>
    <sheetView view="pageBreakPreview" topLeftCell="B1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37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19.875" customWidth="1"/>
    <col min="27" max="27" width="1.875" customWidth="1"/>
  </cols>
  <sheetData>
    <row r="1" spans="2:30" ht="18" customHeight="1" thickBot="1">
      <c r="B1" s="182" t="s">
        <v>74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65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361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362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363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9">
        <v>364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365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9">
        <v>366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367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368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369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9">
        <v>370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371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9">
        <v>372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373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374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375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9">
        <v>376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377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9">
        <v>378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379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380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381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9">
        <v>382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383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9">
        <v>384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385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386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387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9">
        <v>388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389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9">
        <v>390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391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392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393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9">
        <v>394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395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9">
        <v>396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397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398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399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9">
        <v>400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WAWceQTfC5C4WW/i2qllt8CYjgCF0A44WbxclC7/SHachWc4VJITBS1MiADfwkg5kXTsH5PM+tNIHS0owmfsug==" saltValue="AurbSZTnf/3SJpF5LTqs3A==" spinCount="100000" sheet="1" objects="1" scenarios="1"/>
  <mergeCells count="56">
    <mergeCell ref="Y19:Z19"/>
    <mergeCell ref="H20:H21"/>
    <mergeCell ref="I20:I21"/>
    <mergeCell ref="J20:J21"/>
    <mergeCell ref="Z20:Z21"/>
    <mergeCell ref="W19:W21"/>
    <mergeCell ref="X19:X21"/>
    <mergeCell ref="B63:G63"/>
    <mergeCell ref="O19:O21"/>
    <mergeCell ref="P19:P21"/>
    <mergeCell ref="Q19:Q21"/>
    <mergeCell ref="R19:V20"/>
    <mergeCell ref="G19:G21"/>
    <mergeCell ref="H19:I19"/>
    <mergeCell ref="K19:K21"/>
    <mergeCell ref="L19:L21"/>
    <mergeCell ref="M19:M21"/>
    <mergeCell ref="N19:N21"/>
    <mergeCell ref="B19:B21"/>
    <mergeCell ref="C19:C21"/>
    <mergeCell ref="D19:D21"/>
    <mergeCell ref="E19:E21"/>
    <mergeCell ref="F19:F21"/>
    <mergeCell ref="B16:O17"/>
    <mergeCell ref="R16:S16"/>
    <mergeCell ref="X16:Y16"/>
    <mergeCell ref="R17:S17"/>
    <mergeCell ref="X17:Y17"/>
    <mergeCell ref="R12:S12"/>
    <mergeCell ref="X12:Y15"/>
    <mergeCell ref="Z12:Z15"/>
    <mergeCell ref="R13:S13"/>
    <mergeCell ref="B14:O15"/>
    <mergeCell ref="R14:S14"/>
    <mergeCell ref="R15:S15"/>
    <mergeCell ref="W4:Z8"/>
    <mergeCell ref="B6:O7"/>
    <mergeCell ref="B8:O9"/>
    <mergeCell ref="B10:O11"/>
    <mergeCell ref="P10:Q17"/>
    <mergeCell ref="R10:S11"/>
    <mergeCell ref="T10:T11"/>
    <mergeCell ref="V10:W17"/>
    <mergeCell ref="X10:Y11"/>
    <mergeCell ref="Z10:Z11"/>
    <mergeCell ref="B4:O5"/>
    <mergeCell ref="P4:P8"/>
    <mergeCell ref="Q4:Q8"/>
    <mergeCell ref="R4:T8"/>
    <mergeCell ref="V4:V8"/>
    <mergeCell ref="B12:O13"/>
    <mergeCell ref="B1:I3"/>
    <mergeCell ref="K1:O3"/>
    <mergeCell ref="W1:X3"/>
    <mergeCell ref="Y1:Z3"/>
    <mergeCell ref="P2:T3"/>
  </mergeCells>
  <phoneticPr fontId="2"/>
  <conditionalFormatting sqref="H22:J62">
    <cfRule type="expression" dxfId="5" priority="1">
      <formula>IF(H22&lt;0,TRUE,FALSE)</formula>
    </cfRule>
  </conditionalFormatting>
  <dataValidations count="1">
    <dataValidation type="list" allowBlank="1" showInputMessage="1" sqref="Q4:Q8" xr:uid="{A4820E89-F624-4D61-AA5E-407EA632B5AF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52501-D3E0-4605-B42C-86BF2DE8D454}">
  <sheetPr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37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19.875" customWidth="1"/>
    <col min="27" max="27" width="1.875" customWidth="1"/>
  </cols>
  <sheetData>
    <row r="1" spans="2:30" ht="18" customHeight="1" thickBot="1">
      <c r="B1" s="182" t="s">
        <v>75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65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401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3">
        <v>402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403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3">
        <v>404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405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3">
        <v>406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407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3">
        <v>408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409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3">
        <v>410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411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3">
        <v>412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413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3">
        <v>414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415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3">
        <v>416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417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3">
        <v>418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419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3">
        <v>420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421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3">
        <v>422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423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3">
        <v>424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425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3">
        <v>426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427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3">
        <v>428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429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3">
        <v>430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431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3">
        <v>432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433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3">
        <v>434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435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3">
        <v>436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437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3">
        <v>438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439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3">
        <v>440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dwTP94EC/FNnJ+vkFnpBv78cUXTOY2pSyBtwifgmyFsmq3ridBxW0lu9fTxLyBb8X3t8JrcyNUvl34TkdDPAuA==" saltValue="CMp1ZZ98ZVSHH5Le5NT8iQ==" spinCount="100000" sheet="1" objects="1" scenarios="1"/>
  <mergeCells count="56">
    <mergeCell ref="Y19:Z19"/>
    <mergeCell ref="H20:H21"/>
    <mergeCell ref="I20:I21"/>
    <mergeCell ref="J20:J21"/>
    <mergeCell ref="Z20:Z21"/>
    <mergeCell ref="W19:W21"/>
    <mergeCell ref="X19:X21"/>
    <mergeCell ref="B63:G63"/>
    <mergeCell ref="O19:O21"/>
    <mergeCell ref="P19:P21"/>
    <mergeCell ref="Q19:Q21"/>
    <mergeCell ref="R19:V20"/>
    <mergeCell ref="G19:G21"/>
    <mergeCell ref="H19:I19"/>
    <mergeCell ref="K19:K21"/>
    <mergeCell ref="L19:L21"/>
    <mergeCell ref="M19:M21"/>
    <mergeCell ref="N19:N21"/>
    <mergeCell ref="B19:B21"/>
    <mergeCell ref="C19:C21"/>
    <mergeCell ref="D19:D21"/>
    <mergeCell ref="E19:E21"/>
    <mergeCell ref="F19:F21"/>
    <mergeCell ref="B16:O17"/>
    <mergeCell ref="R16:S16"/>
    <mergeCell ref="X16:Y16"/>
    <mergeCell ref="R17:S17"/>
    <mergeCell ref="X17:Y17"/>
    <mergeCell ref="R12:S12"/>
    <mergeCell ref="X12:Y15"/>
    <mergeCell ref="Z12:Z15"/>
    <mergeCell ref="R13:S13"/>
    <mergeCell ref="B14:O15"/>
    <mergeCell ref="R14:S14"/>
    <mergeCell ref="R15:S15"/>
    <mergeCell ref="W4:Z8"/>
    <mergeCell ref="B6:O7"/>
    <mergeCell ref="B8:O9"/>
    <mergeCell ref="B10:O11"/>
    <mergeCell ref="P10:Q17"/>
    <mergeCell ref="R10:S11"/>
    <mergeCell ref="T10:T11"/>
    <mergeCell ref="V10:W17"/>
    <mergeCell ref="X10:Y11"/>
    <mergeCell ref="Z10:Z11"/>
    <mergeCell ref="B4:O5"/>
    <mergeCell ref="P4:P8"/>
    <mergeCell ref="Q4:Q8"/>
    <mergeCell ref="R4:T8"/>
    <mergeCell ref="V4:V8"/>
    <mergeCell ref="B12:O13"/>
    <mergeCell ref="B1:I3"/>
    <mergeCell ref="K1:O3"/>
    <mergeCell ref="W1:X3"/>
    <mergeCell ref="Y1:Z3"/>
    <mergeCell ref="P2:T3"/>
  </mergeCells>
  <phoneticPr fontId="2"/>
  <conditionalFormatting sqref="H22:J62">
    <cfRule type="expression" dxfId="4" priority="1">
      <formula>IF(H22&lt;0,TRUE,FALSE)</formula>
    </cfRule>
  </conditionalFormatting>
  <dataValidations count="1">
    <dataValidation type="list" allowBlank="1" showInputMessage="1" sqref="Q4:Q8" xr:uid="{AC32E561-89DB-4260-BA88-EB176FC11FB6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34836-D509-4684-9CD1-CFDC8A375F4F}">
  <sheetPr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37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19.875" customWidth="1"/>
    <col min="27" max="27" width="1.875" customWidth="1"/>
  </cols>
  <sheetData>
    <row r="1" spans="2:30" ht="18" customHeight="1" thickBot="1">
      <c r="B1" s="182" t="s">
        <v>76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65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441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442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443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3">
        <v>444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9">
        <v>445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3">
        <v>446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447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448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449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3">
        <v>450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9">
        <v>451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3">
        <v>452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453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454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455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3">
        <v>456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9">
        <v>457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3">
        <v>458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459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460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461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3">
        <v>462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9">
        <v>463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3">
        <v>464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465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466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467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3">
        <v>468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9">
        <v>469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3">
        <v>470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471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472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473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3">
        <v>474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9">
        <v>475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3">
        <v>476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477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478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479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3">
        <v>480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We76s5cBjB/VdqjGctrCJ2MwQyJ79SWdBlU7B/q8VZbnLe1HOGy3gD2ZfMzyR2XFWgOZCF8zxhrXWStSYZr8GA==" saltValue="msLrrjToSNJsDf9J+AV+1Q==" spinCount="100000" sheet="1" objects="1" scenarios="1"/>
  <mergeCells count="56">
    <mergeCell ref="Y19:Z19"/>
    <mergeCell ref="H20:H21"/>
    <mergeCell ref="I20:I21"/>
    <mergeCell ref="J20:J21"/>
    <mergeCell ref="Z20:Z21"/>
    <mergeCell ref="W19:W21"/>
    <mergeCell ref="X19:X21"/>
    <mergeCell ref="B63:G63"/>
    <mergeCell ref="O19:O21"/>
    <mergeCell ref="P19:P21"/>
    <mergeCell ref="Q19:Q21"/>
    <mergeCell ref="R19:V20"/>
    <mergeCell ref="G19:G21"/>
    <mergeCell ref="H19:I19"/>
    <mergeCell ref="K19:K21"/>
    <mergeCell ref="L19:L21"/>
    <mergeCell ref="M19:M21"/>
    <mergeCell ref="N19:N21"/>
    <mergeCell ref="B19:B21"/>
    <mergeCell ref="C19:C21"/>
    <mergeCell ref="D19:D21"/>
    <mergeCell ref="E19:E21"/>
    <mergeCell ref="F19:F21"/>
    <mergeCell ref="B16:O17"/>
    <mergeCell ref="R16:S16"/>
    <mergeCell ref="X16:Y16"/>
    <mergeCell ref="R17:S17"/>
    <mergeCell ref="X17:Y17"/>
    <mergeCell ref="R12:S12"/>
    <mergeCell ref="X12:Y15"/>
    <mergeCell ref="Z12:Z15"/>
    <mergeCell ref="R13:S13"/>
    <mergeCell ref="B14:O15"/>
    <mergeCell ref="R14:S14"/>
    <mergeCell ref="R15:S15"/>
    <mergeCell ref="W4:Z8"/>
    <mergeCell ref="B6:O7"/>
    <mergeCell ref="B8:O9"/>
    <mergeCell ref="B10:O11"/>
    <mergeCell ref="P10:Q17"/>
    <mergeCell ref="R10:S11"/>
    <mergeCell ref="T10:T11"/>
    <mergeCell ref="V10:W17"/>
    <mergeCell ref="X10:Y11"/>
    <mergeCell ref="Z10:Z11"/>
    <mergeCell ref="B4:O5"/>
    <mergeCell ref="P4:P8"/>
    <mergeCell ref="Q4:Q8"/>
    <mergeCell ref="R4:T8"/>
    <mergeCell ref="V4:V8"/>
    <mergeCell ref="B12:O13"/>
    <mergeCell ref="B1:I3"/>
    <mergeCell ref="K1:O3"/>
    <mergeCell ref="W1:X3"/>
    <mergeCell ref="Y1:Z3"/>
    <mergeCell ref="P2:T3"/>
  </mergeCells>
  <phoneticPr fontId="2"/>
  <conditionalFormatting sqref="H22:J62">
    <cfRule type="expression" dxfId="3" priority="1">
      <formula>IF(H22&lt;0,TRUE,FALSE)</formula>
    </cfRule>
  </conditionalFormatting>
  <dataValidations count="1">
    <dataValidation type="list" allowBlank="1" showInputMessage="1" sqref="Q4:Q8" xr:uid="{156D3E84-AA8D-496A-AE5B-B9C04BB1E2F4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AF892-C413-4E62-A094-70F7C167629D}">
  <sheetPr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37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19.875" customWidth="1"/>
    <col min="27" max="27" width="1.875" customWidth="1"/>
  </cols>
  <sheetData>
    <row r="1" spans="2:30" ht="18" customHeight="1" thickBot="1">
      <c r="B1" s="182" t="s">
        <v>77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65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481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482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483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3">
        <v>484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9">
        <v>485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3">
        <v>486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487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488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489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3">
        <v>490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9">
        <v>491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3">
        <v>492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493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494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495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3">
        <v>496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9">
        <v>497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3">
        <v>498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499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500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501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3">
        <v>502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9">
        <v>503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3">
        <v>504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505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506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507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3">
        <v>508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9">
        <v>509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3">
        <v>510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511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512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513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3">
        <v>514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9">
        <v>515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3">
        <v>516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517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518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519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3">
        <v>520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qNYF6eCoQNV4Gw18J3E6Aksed49cq7CzcXORkAcZnk2pIlJPi5a4fas97OgZ+OSGluzf9Go4k54bK4pKyko1Hw==" saltValue="aM74OYL9gPId3dF1eEkRKg==" spinCount="100000" sheet="1" objects="1" scenarios="1"/>
  <mergeCells count="56">
    <mergeCell ref="Y19:Z19"/>
    <mergeCell ref="H20:H21"/>
    <mergeCell ref="I20:I21"/>
    <mergeCell ref="J20:J21"/>
    <mergeCell ref="Z20:Z21"/>
    <mergeCell ref="W19:W21"/>
    <mergeCell ref="X19:X21"/>
    <mergeCell ref="B63:G63"/>
    <mergeCell ref="O19:O21"/>
    <mergeCell ref="P19:P21"/>
    <mergeCell ref="Q19:Q21"/>
    <mergeCell ref="R19:V20"/>
    <mergeCell ref="G19:G21"/>
    <mergeCell ref="H19:I19"/>
    <mergeCell ref="K19:K21"/>
    <mergeCell ref="L19:L21"/>
    <mergeCell ref="M19:M21"/>
    <mergeCell ref="N19:N21"/>
    <mergeCell ref="B19:B21"/>
    <mergeCell ref="C19:C21"/>
    <mergeCell ref="D19:D21"/>
    <mergeCell ref="E19:E21"/>
    <mergeCell ref="F19:F21"/>
    <mergeCell ref="B16:O17"/>
    <mergeCell ref="R16:S16"/>
    <mergeCell ref="X16:Y16"/>
    <mergeCell ref="R17:S17"/>
    <mergeCell ref="X17:Y17"/>
    <mergeCell ref="R12:S12"/>
    <mergeCell ref="X12:Y15"/>
    <mergeCell ref="Z12:Z15"/>
    <mergeCell ref="R13:S13"/>
    <mergeCell ref="B14:O15"/>
    <mergeCell ref="R14:S14"/>
    <mergeCell ref="R15:S15"/>
    <mergeCell ref="W4:Z8"/>
    <mergeCell ref="B6:O7"/>
    <mergeCell ref="B8:O9"/>
    <mergeCell ref="B10:O11"/>
    <mergeCell ref="P10:Q17"/>
    <mergeCell ref="R10:S11"/>
    <mergeCell ref="T10:T11"/>
    <mergeCell ref="V10:W17"/>
    <mergeCell ref="X10:Y11"/>
    <mergeCell ref="Z10:Z11"/>
    <mergeCell ref="B4:O5"/>
    <mergeCell ref="P4:P8"/>
    <mergeCell ref="Q4:Q8"/>
    <mergeCell ref="R4:T8"/>
    <mergeCell ref="V4:V8"/>
    <mergeCell ref="B12:O13"/>
    <mergeCell ref="B1:I3"/>
    <mergeCell ref="K1:O3"/>
    <mergeCell ref="W1:X3"/>
    <mergeCell ref="Y1:Z3"/>
    <mergeCell ref="P2:T3"/>
  </mergeCells>
  <phoneticPr fontId="2"/>
  <conditionalFormatting sqref="H22:J62">
    <cfRule type="expression" dxfId="2" priority="1">
      <formula>IF(H22&lt;0,TRUE,FALSE)</formula>
    </cfRule>
  </conditionalFormatting>
  <dataValidations count="1">
    <dataValidation type="list" allowBlank="1" showInputMessage="1" sqref="Q4:Q8" xr:uid="{F4809205-4E60-4BAE-84D0-5F35DBB40489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2D9F3-AFC4-499A-8A25-C44EDAEC1F5E}">
  <sheetPr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37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19.875" customWidth="1"/>
    <col min="27" max="27" width="1.875" customWidth="1"/>
  </cols>
  <sheetData>
    <row r="1" spans="2:30" ht="18" customHeight="1" thickBot="1">
      <c r="B1" s="182" t="s">
        <v>78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65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521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522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523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3">
        <v>524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9">
        <v>525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3">
        <v>526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527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528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529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3">
        <v>530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9">
        <v>531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3">
        <v>532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533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534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535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3">
        <v>536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9">
        <v>537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3">
        <v>538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539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540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541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3">
        <v>542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9">
        <v>543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3">
        <v>544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545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546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547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3">
        <v>548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9">
        <v>549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3">
        <v>550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551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552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553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3">
        <v>554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9">
        <v>555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3">
        <v>556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557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558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559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3">
        <v>560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tTe+n66gGm3+bcXyYQvFhagNL2xJ+sUzav8TJNC7ICP5wXhjMSXLD4qJzNws30bzgWkSvYKtHZUG8/a1S/rtZg==" saltValue="ec/rXQAJ/Ey1jAXr3rCUdA==" spinCount="100000" sheet="1" objects="1" scenarios="1"/>
  <mergeCells count="56">
    <mergeCell ref="Y19:Z19"/>
    <mergeCell ref="H20:H21"/>
    <mergeCell ref="I20:I21"/>
    <mergeCell ref="J20:J21"/>
    <mergeCell ref="Z20:Z21"/>
    <mergeCell ref="W19:W21"/>
    <mergeCell ref="X19:X21"/>
    <mergeCell ref="B63:G63"/>
    <mergeCell ref="O19:O21"/>
    <mergeCell ref="P19:P21"/>
    <mergeCell ref="Q19:Q21"/>
    <mergeCell ref="R19:V20"/>
    <mergeCell ref="G19:G21"/>
    <mergeCell ref="H19:I19"/>
    <mergeCell ref="K19:K21"/>
    <mergeCell ref="L19:L21"/>
    <mergeCell ref="M19:M21"/>
    <mergeCell ref="N19:N21"/>
    <mergeCell ref="B19:B21"/>
    <mergeCell ref="C19:C21"/>
    <mergeCell ref="D19:D21"/>
    <mergeCell ref="E19:E21"/>
    <mergeCell ref="F19:F21"/>
    <mergeCell ref="B16:O17"/>
    <mergeCell ref="R16:S16"/>
    <mergeCell ref="X16:Y16"/>
    <mergeCell ref="R17:S17"/>
    <mergeCell ref="X17:Y17"/>
    <mergeCell ref="R12:S12"/>
    <mergeCell ref="X12:Y15"/>
    <mergeCell ref="Z12:Z15"/>
    <mergeCell ref="R13:S13"/>
    <mergeCell ref="B14:O15"/>
    <mergeCell ref="R14:S14"/>
    <mergeCell ref="R15:S15"/>
    <mergeCell ref="W4:Z8"/>
    <mergeCell ref="B6:O7"/>
    <mergeCell ref="B8:O9"/>
    <mergeCell ref="B10:O11"/>
    <mergeCell ref="P10:Q17"/>
    <mergeCell ref="R10:S11"/>
    <mergeCell ref="T10:T11"/>
    <mergeCell ref="V10:W17"/>
    <mergeCell ref="X10:Y11"/>
    <mergeCell ref="Z10:Z11"/>
    <mergeCell ref="B4:O5"/>
    <mergeCell ref="P4:P8"/>
    <mergeCell ref="Q4:Q8"/>
    <mergeCell ref="R4:T8"/>
    <mergeCell ref="V4:V8"/>
    <mergeCell ref="B12:O13"/>
    <mergeCell ref="B1:I3"/>
    <mergeCell ref="K1:O3"/>
    <mergeCell ref="W1:X3"/>
    <mergeCell ref="Y1:Z3"/>
    <mergeCell ref="P2:T3"/>
  </mergeCells>
  <phoneticPr fontId="2"/>
  <conditionalFormatting sqref="H22:J62">
    <cfRule type="expression" dxfId="1" priority="1">
      <formula>IF(H22&lt;0,TRUE,FALSE)</formula>
    </cfRule>
  </conditionalFormatting>
  <dataValidations count="1">
    <dataValidation type="list" allowBlank="1" showInputMessage="1" sqref="Q4:Q8" xr:uid="{A861927B-D513-47D1-BBA5-67C553CB1B7A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39" fitToHeight="0" orientation="landscape" errors="blank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07730-4789-49D3-AAFF-25D25E3A4A47}">
  <sheetPr codeName="Sheet10">
    <pageSetUpPr fitToPage="1"/>
  </sheetPr>
  <dimension ref="B1:AD80"/>
  <sheetViews>
    <sheetView view="pageBreakPreview" zoomScale="40" zoomScaleNormal="40" zoomScaleSheetLayoutView="40" zoomScalePageLayoutView="55" workbookViewId="0">
      <selection activeCell="K1" sqref="K1:O3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37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19.875" customWidth="1"/>
    <col min="27" max="27" width="1.875" customWidth="1"/>
  </cols>
  <sheetData>
    <row r="1" spans="2:30" ht="18" customHeight="1" thickBot="1">
      <c r="B1" s="182" t="s">
        <v>79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65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561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562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563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3">
        <v>564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9">
        <v>565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3">
        <v>566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567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568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569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3">
        <v>570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9">
        <v>571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3">
        <v>572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573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574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575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3">
        <v>576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9">
        <v>577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3">
        <v>578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579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580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581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3">
        <v>582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9">
        <v>583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3">
        <v>584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585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586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587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3">
        <v>588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9">
        <v>589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3">
        <v>590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591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592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593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3">
        <v>594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9">
        <v>595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3">
        <v>596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597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598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599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3">
        <v>600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V5eSiozoI4H4EWMJb13pbynwcjiYIeJn3k9KDx9h0bpcuG2jPu854VKhygxLbGA+UvKXnWttLDa96BL3XLjSpQ==" saltValue="Qrw4J0RjOA93CCjQiuXiag==" spinCount="100000" sheet="1" objects="1" scenarios="1"/>
  <mergeCells count="56"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  <mergeCell ref="B1:I3"/>
    <mergeCell ref="K1:O3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</mergeCells>
  <phoneticPr fontId="2"/>
  <conditionalFormatting sqref="H22:J62">
    <cfRule type="expression" dxfId="0" priority="1">
      <formula>IF(H22&lt;0,TRUE,FALSE)</formula>
    </cfRule>
  </conditionalFormatting>
  <dataValidations count="1">
    <dataValidation type="list" allowBlank="1" showInputMessage="1" sqref="Q4:Q8" xr:uid="{04B3FAE7-F2E7-4DD9-992D-8E24F9BE54F6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D2EE8-A245-4C3A-B064-60AB7187F77F}">
  <sheetPr codeName="Sheet2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875" style="3" customWidth="1"/>
    <col min="17" max="17" width="21.5" style="3" customWidth="1"/>
    <col min="18" max="22" width="18.5" style="3" customWidth="1"/>
    <col min="23" max="24" width="20.625" style="3" customWidth="1"/>
    <col min="25" max="25" width="18.5" customWidth="1"/>
    <col min="26" max="26" width="20.625" customWidth="1"/>
    <col min="27" max="27" width="1.875" customWidth="1"/>
  </cols>
  <sheetData>
    <row r="1" spans="2:30" ht="18" customHeight="1" thickBot="1">
      <c r="B1" s="176" t="s">
        <v>67</v>
      </c>
      <c r="C1" s="176"/>
      <c r="D1" s="176"/>
      <c r="E1" s="176"/>
      <c r="F1" s="176"/>
      <c r="G1" s="176"/>
      <c r="H1" s="176"/>
      <c r="I1" s="176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57</v>
      </c>
      <c r="Z1" s="169"/>
    </row>
    <row r="2" spans="2:30" ht="13.35" customHeight="1">
      <c r="B2" s="176"/>
      <c r="C2" s="176"/>
      <c r="D2" s="176"/>
      <c r="E2" s="176"/>
      <c r="F2" s="176"/>
      <c r="G2" s="176"/>
      <c r="H2" s="176"/>
      <c r="I2" s="176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76"/>
      <c r="C3" s="176"/>
      <c r="D3" s="176"/>
      <c r="E3" s="176"/>
      <c r="F3" s="176"/>
      <c r="G3" s="176"/>
      <c r="H3" s="176"/>
      <c r="I3" s="176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179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3.85" customHeight="1">
      <c r="B20" s="76"/>
      <c r="C20" s="79"/>
      <c r="D20" s="82"/>
      <c r="E20" s="82"/>
      <c r="F20" s="180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81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41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42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43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9">
        <v>44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45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9">
        <v>46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47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48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49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9">
        <v>50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51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9">
        <v>52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53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54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55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9">
        <v>56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57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9">
        <v>58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59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60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61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9">
        <v>62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63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9">
        <v>64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65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66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67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9">
        <v>68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69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9">
        <v>70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71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72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73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9">
        <v>74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75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9">
        <v>76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77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78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79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9">
        <v>80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hCOLMomA1Pq382yXJ8bgvQDPbsAXZJuyhKtWmTUy1YfBbibj+ThObyMetiwXobh8lolbyb+SFRfQFgfngsMtfg==" saltValue="fx02i/O4UQXw0Jda7NNjsw==" spinCount="100000" sheet="1" objects="1" scenarios="1"/>
  <mergeCells count="56"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  <mergeCell ref="B1:I3"/>
    <mergeCell ref="K1:O3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</mergeCells>
  <phoneticPr fontId="2"/>
  <conditionalFormatting sqref="H22:J62">
    <cfRule type="expression" dxfId="13" priority="1">
      <formula>IF(H22&lt;0,TRUE,FALSE)</formula>
    </cfRule>
  </conditionalFormatting>
  <dataValidations count="1">
    <dataValidation type="list" allowBlank="1" showInputMessage="1" sqref="Q4:Q8" xr:uid="{2B4E6D84-777F-4893-A572-1213D3F257A4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14B50-D30D-486D-9BE5-DBF697368769}">
  <sheetPr codeName="Sheet3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375" style="3" customWidth="1"/>
    <col min="13" max="13" width="21.125" style="3" customWidth="1"/>
    <col min="14" max="14" width="22.875" style="3" customWidth="1"/>
    <col min="15" max="15" width="24.875" style="3" customWidth="1"/>
    <col min="16" max="16" width="23.125" style="3" customWidth="1"/>
    <col min="17" max="17" width="21.5" style="3" customWidth="1"/>
    <col min="18" max="22" width="18.5" style="3" customWidth="1"/>
    <col min="23" max="24" width="21.875" style="3" customWidth="1"/>
    <col min="25" max="25" width="18.5" customWidth="1"/>
    <col min="26" max="26" width="22.875" customWidth="1"/>
    <col min="27" max="27" width="1.875" customWidth="1"/>
  </cols>
  <sheetData>
    <row r="1" spans="2:30" ht="18" customHeight="1" thickBot="1">
      <c r="B1" s="176" t="s">
        <v>68</v>
      </c>
      <c r="C1" s="176"/>
      <c r="D1" s="176"/>
      <c r="E1" s="176"/>
      <c r="F1" s="176"/>
      <c r="G1" s="176"/>
      <c r="H1" s="176"/>
      <c r="I1" s="176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58</v>
      </c>
      <c r="Z1" s="169"/>
    </row>
    <row r="2" spans="2:30" ht="13.35" customHeight="1">
      <c r="B2" s="176"/>
      <c r="C2" s="176"/>
      <c r="D2" s="176"/>
      <c r="E2" s="176"/>
      <c r="F2" s="176"/>
      <c r="G2" s="176"/>
      <c r="H2" s="176"/>
      <c r="I2" s="176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76"/>
      <c r="C3" s="176"/>
      <c r="D3" s="176"/>
      <c r="E3" s="176"/>
      <c r="F3" s="176"/>
      <c r="G3" s="176"/>
      <c r="H3" s="176"/>
      <c r="I3" s="176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81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82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83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9">
        <v>84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85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9">
        <v>86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87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88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89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9">
        <v>90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91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9">
        <v>92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93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94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95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9">
        <v>96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97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9">
        <v>98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99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100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101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9">
        <v>102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103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9">
        <v>104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105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106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107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9">
        <v>108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109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9">
        <v>110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111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112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113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9">
        <v>114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115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9">
        <v>116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117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118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119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9">
        <v>120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NsnEok3n6NDgIBlbYkKpJXMFmDFyvyttF437ETePQp/6Ha9dJqWSVl7tvRrMTl5QHhIbESXDB+YsSaNOZ2Xc/g==" saltValue="5NzMcrB8TPeU9mQ29OWKSQ==" spinCount="100000" sheet="1" objects="1" scenarios="1"/>
  <mergeCells count="56"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  <mergeCell ref="B1:I3"/>
    <mergeCell ref="K1:O3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</mergeCells>
  <phoneticPr fontId="2"/>
  <conditionalFormatting sqref="H22:J62">
    <cfRule type="expression" dxfId="12" priority="1">
      <formula>IF(H22&lt;0,TRUE,FALSE)</formula>
    </cfRule>
  </conditionalFormatting>
  <dataValidations count="1">
    <dataValidation type="list" allowBlank="1" showInputMessage="1" sqref="Q4:Q8" xr:uid="{78443153-A94A-4AE7-AB57-810DCEBC390C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FEC41-3570-46DE-BD07-2C9D19FE7708}">
  <sheetPr codeName="Sheet4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875" style="3" customWidth="1"/>
    <col min="17" max="17" width="21.5" style="3" customWidth="1"/>
    <col min="18" max="22" width="18.5" style="3" customWidth="1"/>
    <col min="23" max="24" width="21.125" style="3" customWidth="1"/>
    <col min="25" max="25" width="18.5" customWidth="1"/>
    <col min="26" max="26" width="19.125" customWidth="1"/>
    <col min="27" max="27" width="1.875" customWidth="1"/>
  </cols>
  <sheetData>
    <row r="1" spans="2:30" ht="18" customHeight="1" thickBot="1">
      <c r="B1" s="182" t="s">
        <v>69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59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80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121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122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123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9">
        <v>124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125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9">
        <v>126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127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128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129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9">
        <v>130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131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9">
        <v>132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133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134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135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9">
        <v>136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137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9">
        <v>138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139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140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141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9">
        <v>142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143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9">
        <v>144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145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146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147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9">
        <v>148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149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9">
        <v>150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151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152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153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9">
        <v>154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155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9">
        <v>156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157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158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159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9">
        <v>160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7E/sJBNGjUKhYhYElDluM+V/xZxcnAKaWZukF25KzwXsOXEgPUsZX7SsSUd9ppb8Lm2lI/GSSu00Gy0/lGe2YQ==" saltValue="DVHv5C1vzKJgW5YIzVIJsA==" spinCount="100000" sheet="1" objects="1" scenarios="1"/>
  <mergeCells count="56"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  <mergeCell ref="B1:I3"/>
    <mergeCell ref="K1:O3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</mergeCells>
  <phoneticPr fontId="2"/>
  <conditionalFormatting sqref="H22:J62">
    <cfRule type="expression" dxfId="11" priority="1">
      <formula>IF(H22&lt;0,TRUE,FALSE)</formula>
    </cfRule>
  </conditionalFormatting>
  <dataValidations count="1">
    <dataValidation type="list" allowBlank="1" showInputMessage="1" sqref="Q4:Q8" xr:uid="{0B1EC216-4EDC-47DF-B701-2ED5676CDC62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A035-F2F7-4FB0-B5E5-92CAEF293396}">
  <sheetPr codeName="Sheet5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375" style="3" customWidth="1"/>
    <col min="13" max="13" width="21.125" style="3" customWidth="1"/>
    <col min="14" max="14" width="22.875" style="3" customWidth="1"/>
    <col min="15" max="15" width="24.875" style="3" customWidth="1"/>
    <col min="16" max="16" width="23.125" style="3" customWidth="1"/>
    <col min="17" max="17" width="21.5" style="3" customWidth="1"/>
    <col min="18" max="22" width="18.5" style="3" customWidth="1"/>
    <col min="23" max="24" width="21.875" style="3" customWidth="1"/>
    <col min="25" max="25" width="18.5" customWidth="1"/>
    <col min="26" max="26" width="19.5" customWidth="1"/>
    <col min="27" max="27" width="1.875" customWidth="1"/>
  </cols>
  <sheetData>
    <row r="1" spans="2:30" ht="18" customHeight="1" thickBot="1">
      <c r="B1" s="182" t="s">
        <v>70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60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161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162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163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9">
        <v>164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165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9">
        <v>166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167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168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169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9">
        <v>170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171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9">
        <v>172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173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174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175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9">
        <v>176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177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9">
        <v>178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179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180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181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9">
        <v>182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183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9">
        <v>184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185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186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187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9">
        <v>188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189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9">
        <v>190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191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192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193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9">
        <v>194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195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9">
        <v>196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197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198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199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9">
        <v>200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o02EUK9dqzrIH6CGI4Vq9PsACyf3oPYE9E/DOWxgZzhhooT2eoM7JwFGYbSqTM+qin1W/JIdOzqBhUOzMvSLFA==" saltValue="oGEwkXUq4hpjsM9H/w60dQ==" spinCount="100000" sheet="1" objects="1" scenarios="1"/>
  <mergeCells count="56"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  <mergeCell ref="B1:I3"/>
    <mergeCell ref="K1:O3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</mergeCells>
  <phoneticPr fontId="2"/>
  <conditionalFormatting sqref="H22:J62">
    <cfRule type="expression" dxfId="10" priority="1">
      <formula>IF(H22&lt;0,TRUE,FALSE)</formula>
    </cfRule>
  </conditionalFormatting>
  <dataValidations count="1">
    <dataValidation type="list" allowBlank="1" showInputMessage="1" sqref="Q4:Q8" xr:uid="{3B029688-5F98-4E22-A7C3-1106EE2E7FB5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76591-007D-4B4C-B7BA-3CA4387255A1}">
  <sheetPr codeName="Sheet6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375" style="3" customWidth="1"/>
    <col min="13" max="13" width="21.125" style="3" customWidth="1"/>
    <col min="14" max="14" width="22.875" style="3" customWidth="1"/>
    <col min="15" max="15" width="24.875" style="3" customWidth="1"/>
    <col min="16" max="16" width="23.87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19.875" customWidth="1"/>
    <col min="27" max="27" width="1.875" customWidth="1"/>
  </cols>
  <sheetData>
    <row r="1" spans="2:30" ht="18" customHeight="1" thickBot="1">
      <c r="B1" s="182" t="s">
        <v>71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61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201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202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203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9">
        <v>204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205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9">
        <v>206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207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208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209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9">
        <v>210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211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9">
        <v>212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213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214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215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9">
        <v>216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217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9">
        <v>218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219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220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221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9">
        <v>222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223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9">
        <v>224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225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226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227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9">
        <v>228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229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9">
        <v>230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231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232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233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9">
        <v>234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235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9">
        <v>236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237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238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239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9">
        <v>240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TGE4Rj0Ywrip9Utq8qudTtWJ9wLgrRq3yrw4GInRkJt3XJP3NMRdcqp029O5G78aUXIA6XUKN1iqJzpCwvjquA==" saltValue="fsBg+BJCZQ78pA5ZJoLEEA==" spinCount="100000" sheet="1" objects="1" scenarios="1"/>
  <mergeCells count="56"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  <mergeCell ref="B1:I3"/>
    <mergeCell ref="K1:O3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</mergeCells>
  <phoneticPr fontId="2"/>
  <conditionalFormatting sqref="H22:J62">
    <cfRule type="expression" dxfId="9" priority="1">
      <formula>IF(H22&lt;0,TRUE,FALSE)</formula>
    </cfRule>
  </conditionalFormatting>
  <dataValidations count="1">
    <dataValidation type="list" allowBlank="1" showInputMessage="1" sqref="Q4:Q8" xr:uid="{029A1FEC-E814-4C61-89F1-2467CC9F5417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39B31-8D49-466F-9ED6-B73640FB8AC0}">
  <sheetPr codeName="Sheet7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37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19.875" customWidth="1"/>
    <col min="27" max="27" width="1.875" customWidth="1"/>
  </cols>
  <sheetData>
    <row r="1" spans="2:30" ht="18" customHeight="1" thickBot="1">
      <c r="B1" s="182" t="s">
        <v>71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62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241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242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243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9">
        <v>244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245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9">
        <v>246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247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248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249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9">
        <v>250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251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9">
        <v>252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253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254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255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9">
        <v>256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257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9">
        <v>258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259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260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261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9">
        <v>262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263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9">
        <v>264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265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266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267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9">
        <v>268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269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9">
        <v>270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271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272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273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9">
        <v>274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275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9">
        <v>276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277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278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279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9">
        <v>280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aBeEkFZ5y1KKgsb5yRUhh9ZJolKKXW0YU1VXJ22v6NDHOiWunrhs3ufmgyw2E/4ZeRqxGbohPVttm8VdpqUUCQ==" saltValue="W0zAyj3A3/Q8pdWRxOfNgg==" spinCount="100000" sheet="1" objects="1" scenarios="1"/>
  <mergeCells count="56"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  <mergeCell ref="B1:I3"/>
    <mergeCell ref="K1:O3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</mergeCells>
  <phoneticPr fontId="2"/>
  <conditionalFormatting sqref="H22:J62">
    <cfRule type="expression" dxfId="8" priority="1">
      <formula>IF(H22&lt;0,TRUE,FALSE)</formula>
    </cfRule>
  </conditionalFormatting>
  <dataValidations count="1">
    <dataValidation type="list" allowBlank="1" showInputMessage="1" sqref="Q4:Q8" xr:uid="{20FF7B4E-AFA2-4866-B421-DE6C05CFCF9D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9BE0C-E77A-4D08-989E-8E4E1F082751}">
  <sheetPr codeName="Sheet8">
    <pageSetUpPr fitToPage="1"/>
  </sheetPr>
  <dimension ref="B1:AD80"/>
  <sheetViews>
    <sheetView view="pageBreakPreview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5.375" style="3" customWidth="1"/>
    <col min="13" max="13" width="21.125" style="3" customWidth="1"/>
    <col min="14" max="14" width="22.875" style="3" customWidth="1"/>
    <col min="15" max="15" width="24.875" style="3" customWidth="1"/>
    <col min="16" max="16" width="23.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20.375" customWidth="1"/>
    <col min="27" max="27" width="1.875" customWidth="1"/>
  </cols>
  <sheetData>
    <row r="1" spans="2:30" ht="18" customHeight="1" thickBot="1">
      <c r="B1" s="182" t="s">
        <v>72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63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281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282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283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9">
        <v>284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285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9">
        <v>286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287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288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289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9">
        <v>290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291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9">
        <v>292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293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294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295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9">
        <v>296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297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9">
        <v>298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299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300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301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9">
        <v>302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303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9">
        <v>304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305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306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307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9">
        <v>308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309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9">
        <v>310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311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312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313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9">
        <v>314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315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9">
        <v>316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317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318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319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9">
        <v>320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d/zlPZcFSH9hsGXl0/+nsXT6TmQoKcCNzTCzP+C4xFNbOtvVGii76U5DG8RB8bmdxJCdNwNmc83RMt1CWX/xxg==" saltValue="WsFPyqJbGOyDEAjZNPPhQA==" spinCount="100000" sheet="1" objects="1" scenarios="1"/>
  <mergeCells count="56"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  <mergeCell ref="B1:I3"/>
    <mergeCell ref="K1:O3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</mergeCells>
  <phoneticPr fontId="2"/>
  <conditionalFormatting sqref="H22:J62">
    <cfRule type="expression" dxfId="7" priority="1">
      <formula>IF(H22&lt;0,TRUE,FALSE)</formula>
    </cfRule>
  </conditionalFormatting>
  <dataValidations count="1">
    <dataValidation type="list" allowBlank="1" showInputMessage="1" sqref="Q4:Q8" xr:uid="{4AE1C631-95DF-4357-80A5-BA372AD9E53A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27792-260A-462D-82F8-766BAED407AF}">
  <sheetPr codeName="Sheet9">
    <pageSetUpPr fitToPage="1"/>
  </sheetPr>
  <dimension ref="B1:AD80"/>
  <sheetViews>
    <sheetView view="pageBreakPreview" topLeftCell="B1" zoomScale="40" zoomScaleNormal="40" zoomScaleSheetLayoutView="40" zoomScalePageLayoutView="55" workbookViewId="0">
      <selection activeCell="Q4" sqref="Q4:Q8"/>
    </sheetView>
  </sheetViews>
  <sheetFormatPr defaultRowHeight="13.5"/>
  <cols>
    <col min="1" max="1" width="1.125" customWidth="1"/>
    <col min="2" max="2" width="9.5" customWidth="1"/>
    <col min="3" max="3" width="18.5" style="9" customWidth="1"/>
    <col min="4" max="5" width="18.5" style="1" customWidth="1"/>
    <col min="6" max="7" width="18.5" customWidth="1"/>
    <col min="8" max="8" width="18.5" style="3" customWidth="1"/>
    <col min="9" max="9" width="19.875" style="3" customWidth="1"/>
    <col min="10" max="10" width="18.5" style="3" hidden="1" customWidth="1"/>
    <col min="11" max="11" width="18.5" style="3" customWidth="1"/>
    <col min="12" max="12" width="24.125" style="3" customWidth="1"/>
    <col min="13" max="13" width="21.125" style="3" customWidth="1"/>
    <col min="14" max="14" width="22.875" style="3" customWidth="1"/>
    <col min="15" max="15" width="24.875" style="3" customWidth="1"/>
    <col min="16" max="16" width="23.5" style="3" customWidth="1"/>
    <col min="17" max="17" width="21.5" style="3" customWidth="1"/>
    <col min="18" max="22" width="18.5" style="3" customWidth="1"/>
    <col min="23" max="24" width="21.5" style="3" customWidth="1"/>
    <col min="25" max="25" width="18.5" customWidth="1"/>
    <col min="26" max="26" width="20.875" customWidth="1"/>
    <col min="27" max="27" width="1.875" customWidth="1"/>
  </cols>
  <sheetData>
    <row r="1" spans="2:30" ht="18" customHeight="1" thickBot="1">
      <c r="B1" s="182" t="s">
        <v>73</v>
      </c>
      <c r="C1" s="182"/>
      <c r="D1" s="182"/>
      <c r="E1" s="182"/>
      <c r="F1" s="182"/>
      <c r="G1" s="182"/>
      <c r="H1" s="182"/>
      <c r="I1" s="182"/>
      <c r="J1" s="51"/>
      <c r="K1" s="177" t="s">
        <v>82</v>
      </c>
      <c r="L1" s="178"/>
      <c r="M1" s="178"/>
      <c r="N1" s="178"/>
      <c r="O1" s="178"/>
      <c r="P1" s="44"/>
      <c r="Q1" s="45"/>
      <c r="R1" s="45"/>
      <c r="S1" s="45"/>
      <c r="T1" s="45"/>
      <c r="U1" s="44"/>
      <c r="V1" s="44"/>
      <c r="W1" s="169" t="s">
        <v>0</v>
      </c>
      <c r="X1" s="169"/>
      <c r="Y1" s="169" t="s">
        <v>64</v>
      </c>
      <c r="Z1" s="169"/>
    </row>
    <row r="2" spans="2:30" ht="13.35" customHeight="1">
      <c r="B2" s="182"/>
      <c r="C2" s="182"/>
      <c r="D2" s="182"/>
      <c r="E2" s="182"/>
      <c r="F2" s="182"/>
      <c r="G2" s="182"/>
      <c r="H2" s="182"/>
      <c r="I2" s="182"/>
      <c r="J2" s="51"/>
      <c r="K2" s="178"/>
      <c r="L2" s="178"/>
      <c r="M2" s="178"/>
      <c r="N2" s="178"/>
      <c r="O2" s="178"/>
      <c r="P2" s="170" t="s">
        <v>2</v>
      </c>
      <c r="Q2" s="171"/>
      <c r="R2" s="171"/>
      <c r="S2" s="171"/>
      <c r="T2" s="172"/>
      <c r="U2" s="44"/>
      <c r="V2" s="44"/>
      <c r="W2" s="169"/>
      <c r="X2" s="169"/>
      <c r="Y2" s="169"/>
      <c r="Z2" s="169"/>
    </row>
    <row r="3" spans="2:30" ht="13.5" customHeight="1" thickBot="1">
      <c r="B3" s="182"/>
      <c r="C3" s="182"/>
      <c r="D3" s="182"/>
      <c r="E3" s="182"/>
      <c r="F3" s="182"/>
      <c r="G3" s="182"/>
      <c r="H3" s="182"/>
      <c r="I3" s="182"/>
      <c r="J3" s="51"/>
      <c r="K3" s="178"/>
      <c r="L3" s="178"/>
      <c r="M3" s="178"/>
      <c r="N3" s="178"/>
      <c r="O3" s="178"/>
      <c r="P3" s="173"/>
      <c r="Q3" s="174"/>
      <c r="R3" s="174"/>
      <c r="S3" s="174"/>
      <c r="T3" s="175"/>
      <c r="U3" s="44"/>
      <c r="V3" s="44"/>
      <c r="W3" s="169"/>
      <c r="X3" s="169"/>
      <c r="Y3" s="169"/>
      <c r="Z3" s="169"/>
    </row>
    <row r="4" spans="2:30" ht="16.350000000000001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46" t="s">
        <v>4</v>
      </c>
      <c r="Q4" s="131" t="s">
        <v>83</v>
      </c>
      <c r="R4" s="134"/>
      <c r="S4" s="134"/>
      <c r="T4" s="135"/>
      <c r="V4" s="146" t="s">
        <v>5</v>
      </c>
      <c r="W4" s="149"/>
      <c r="X4" s="150"/>
      <c r="Y4" s="150"/>
      <c r="Z4" s="151"/>
    </row>
    <row r="5" spans="2:30" ht="16.350000000000001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47"/>
      <c r="Q5" s="132"/>
      <c r="R5" s="136"/>
      <c r="S5" s="136"/>
      <c r="T5" s="137"/>
      <c r="V5" s="147"/>
      <c r="W5" s="152"/>
      <c r="X5" s="153"/>
      <c r="Y5" s="153"/>
      <c r="Z5" s="154"/>
    </row>
    <row r="6" spans="2:30" ht="16.350000000000001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47"/>
      <c r="Q6" s="132"/>
      <c r="R6" s="136"/>
      <c r="S6" s="136"/>
      <c r="T6" s="137"/>
      <c r="V6" s="147"/>
      <c r="W6" s="152"/>
      <c r="X6" s="153"/>
      <c r="Y6" s="153"/>
      <c r="Z6" s="154"/>
    </row>
    <row r="7" spans="2:30" ht="16.350000000000001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47"/>
      <c r="Q7" s="132"/>
      <c r="R7" s="136"/>
      <c r="S7" s="136"/>
      <c r="T7" s="137"/>
      <c r="V7" s="147"/>
      <c r="W7" s="152"/>
      <c r="X7" s="153"/>
      <c r="Y7" s="153"/>
      <c r="Z7" s="154"/>
    </row>
    <row r="8" spans="2:30" s="4" customFormat="1" ht="16.350000000000001" customHeight="1" thickBot="1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48"/>
      <c r="Q8" s="133"/>
      <c r="R8" s="138"/>
      <c r="S8" s="138"/>
      <c r="T8" s="139"/>
      <c r="U8"/>
      <c r="V8" s="148"/>
      <c r="W8" s="155"/>
      <c r="X8" s="156"/>
      <c r="Y8" s="156"/>
      <c r="Z8" s="157"/>
      <c r="AA8"/>
      <c r="AB8"/>
      <c r="AD8" s="5"/>
    </row>
    <row r="9" spans="2:30" s="4" customFormat="1" ht="16.350000000000001" customHeight="1" thickBo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R9"/>
      <c r="S9"/>
      <c r="T9"/>
      <c r="U9"/>
      <c r="V9"/>
      <c r="W9"/>
      <c r="X9"/>
      <c r="Y9"/>
      <c r="Z9"/>
      <c r="AA9"/>
      <c r="AB9"/>
      <c r="AD9" s="5"/>
    </row>
    <row r="10" spans="2:30" s="4" customFormat="1" ht="17.850000000000001" customHeight="1">
      <c r="B10" s="52" t="s">
        <v>81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86" t="s">
        <v>8</v>
      </c>
      <c r="Q10" s="87"/>
      <c r="R10" s="92" t="s">
        <v>9</v>
      </c>
      <c r="S10" s="93"/>
      <c r="T10" s="129" t="s">
        <v>10</v>
      </c>
      <c r="U10"/>
      <c r="V10" s="140" t="s">
        <v>11</v>
      </c>
      <c r="W10" s="141"/>
      <c r="X10" s="92" t="s">
        <v>9</v>
      </c>
      <c r="Y10" s="93"/>
      <c r="Z10" s="158" t="s">
        <v>12</v>
      </c>
      <c r="AA10" s="5"/>
      <c r="AB10" s="5"/>
      <c r="AD10" s="5"/>
    </row>
    <row r="11" spans="2:30" s="4" customFormat="1" ht="17.850000000000001" customHeight="1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88"/>
      <c r="Q11" s="89"/>
      <c r="R11" s="94"/>
      <c r="S11" s="95"/>
      <c r="T11" s="130"/>
      <c r="U11"/>
      <c r="V11" s="142"/>
      <c r="W11" s="143"/>
      <c r="X11" s="94"/>
      <c r="Y11" s="95"/>
      <c r="Z11" s="159"/>
      <c r="AA11" s="11"/>
      <c r="AB11" s="7"/>
      <c r="AC11" s="7"/>
      <c r="AD11" s="6"/>
    </row>
    <row r="12" spans="2:30" s="4" customFormat="1" ht="17.850000000000001" customHeight="1">
      <c r="B12" s="70" t="s">
        <v>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8"/>
      <c r="Q12" s="89"/>
      <c r="R12" s="96" t="s">
        <v>14</v>
      </c>
      <c r="S12" s="97"/>
      <c r="T12" s="30" t="s">
        <v>15</v>
      </c>
      <c r="U12"/>
      <c r="V12" s="142"/>
      <c r="W12" s="143"/>
      <c r="X12" s="163" t="s">
        <v>16</v>
      </c>
      <c r="Y12" s="164"/>
      <c r="Z12" s="160" t="s">
        <v>17</v>
      </c>
      <c r="AA12" s="11"/>
      <c r="AB12" s="7"/>
      <c r="AC12" s="7"/>
      <c r="AD12" s="6"/>
    </row>
    <row r="13" spans="2:30" s="4" customFormat="1" ht="17.850000000000001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88"/>
      <c r="Q13" s="89"/>
      <c r="R13" s="108" t="s">
        <v>18</v>
      </c>
      <c r="S13" s="109"/>
      <c r="T13" s="28" t="s">
        <v>19</v>
      </c>
      <c r="U13"/>
      <c r="V13" s="142"/>
      <c r="W13" s="143"/>
      <c r="X13" s="165"/>
      <c r="Y13" s="166"/>
      <c r="Z13" s="161"/>
      <c r="AA13" s="11"/>
      <c r="AB13" s="7"/>
      <c r="AC13" s="7"/>
      <c r="AD13" s="6"/>
    </row>
    <row r="14" spans="2:30" s="4" customFormat="1" ht="17.850000000000001" customHeight="1">
      <c r="B14" s="70" t="s">
        <v>20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88"/>
      <c r="Q14" s="89"/>
      <c r="R14" s="108" t="s">
        <v>21</v>
      </c>
      <c r="S14" s="109"/>
      <c r="T14" s="28" t="s">
        <v>22</v>
      </c>
      <c r="U14"/>
      <c r="V14" s="142"/>
      <c r="W14" s="143"/>
      <c r="X14" s="165"/>
      <c r="Y14" s="166"/>
      <c r="Z14" s="161"/>
      <c r="AA14" s="11"/>
      <c r="AB14" s="7"/>
      <c r="AC14" s="7"/>
      <c r="AD14" s="6"/>
    </row>
    <row r="15" spans="2:30" ht="17.850000000000001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88"/>
      <c r="Q15" s="89"/>
      <c r="R15" s="108" t="s">
        <v>23</v>
      </c>
      <c r="S15" s="109"/>
      <c r="T15" s="28" t="s">
        <v>17</v>
      </c>
      <c r="U15"/>
      <c r="V15" s="142"/>
      <c r="W15" s="143"/>
      <c r="X15" s="167"/>
      <c r="Y15" s="168"/>
      <c r="Z15" s="162"/>
    </row>
    <row r="16" spans="2:30" ht="17.850000000000001" customHeight="1">
      <c r="B16" s="70" t="s">
        <v>24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88"/>
      <c r="Q16" s="89"/>
      <c r="R16" s="108" t="s">
        <v>25</v>
      </c>
      <c r="S16" s="109"/>
      <c r="T16" s="28" t="s">
        <v>26</v>
      </c>
      <c r="U16"/>
      <c r="V16" s="142"/>
      <c r="W16" s="143"/>
      <c r="X16" s="108" t="s">
        <v>25</v>
      </c>
      <c r="Y16" s="109"/>
      <c r="Z16" s="31" t="s">
        <v>26</v>
      </c>
    </row>
    <row r="17" spans="2:26" ht="17.850000000000001" customHeight="1" thickBo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90"/>
      <c r="Q17" s="91"/>
      <c r="R17" s="106" t="s">
        <v>27</v>
      </c>
      <c r="S17" s="107"/>
      <c r="T17" s="29" t="s">
        <v>28</v>
      </c>
      <c r="U17"/>
      <c r="V17" s="144"/>
      <c r="W17" s="145"/>
      <c r="X17" s="106" t="s">
        <v>27</v>
      </c>
      <c r="Y17" s="107"/>
      <c r="Z17" s="32" t="s">
        <v>28</v>
      </c>
    </row>
    <row r="18" spans="2:26" ht="8.85" customHeight="1" thickBot="1">
      <c r="D18" s="2"/>
      <c r="E18" s="2"/>
      <c r="H18"/>
      <c r="I18"/>
      <c r="J18"/>
      <c r="N18" s="12"/>
      <c r="O18" s="12"/>
      <c r="P18" s="12"/>
      <c r="Q18"/>
      <c r="X18" s="1"/>
      <c r="Y18" s="1"/>
      <c r="Z18" s="10"/>
    </row>
    <row r="19" spans="2:26" ht="28.35" customHeight="1">
      <c r="B19" s="75" t="s">
        <v>29</v>
      </c>
      <c r="C19" s="78" t="s">
        <v>30</v>
      </c>
      <c r="D19" s="81" t="s">
        <v>31</v>
      </c>
      <c r="E19" s="81" t="s">
        <v>32</v>
      </c>
      <c r="F19" s="98" t="s">
        <v>33</v>
      </c>
      <c r="G19" s="98" t="s">
        <v>34</v>
      </c>
      <c r="H19" s="84" t="s">
        <v>35</v>
      </c>
      <c r="I19" s="85"/>
      <c r="J19" s="43"/>
      <c r="K19" s="56" t="s">
        <v>36</v>
      </c>
      <c r="L19" s="110" t="s">
        <v>37</v>
      </c>
      <c r="M19" s="59" t="s">
        <v>38</v>
      </c>
      <c r="N19" s="62" t="s">
        <v>39</v>
      </c>
      <c r="O19" s="62" t="s">
        <v>40</v>
      </c>
      <c r="P19" s="67" t="s">
        <v>41</v>
      </c>
      <c r="Q19" s="67" t="s">
        <v>42</v>
      </c>
      <c r="R19" s="123" t="s">
        <v>43</v>
      </c>
      <c r="S19" s="124"/>
      <c r="T19" s="124"/>
      <c r="U19" s="124"/>
      <c r="V19" s="125"/>
      <c r="W19" s="113" t="s">
        <v>44</v>
      </c>
      <c r="X19" s="116" t="s">
        <v>45</v>
      </c>
      <c r="Y19" s="119" t="s">
        <v>46</v>
      </c>
      <c r="Z19" s="120"/>
    </row>
    <row r="20" spans="2:26" ht="24">
      <c r="B20" s="76"/>
      <c r="C20" s="79"/>
      <c r="D20" s="82"/>
      <c r="E20" s="82"/>
      <c r="F20" s="99"/>
      <c r="G20" s="99"/>
      <c r="H20" s="101" t="s">
        <v>47</v>
      </c>
      <c r="I20" s="103" t="s">
        <v>48</v>
      </c>
      <c r="J20" s="105" t="s">
        <v>49</v>
      </c>
      <c r="K20" s="57"/>
      <c r="L20" s="111"/>
      <c r="M20" s="60"/>
      <c r="N20" s="63"/>
      <c r="O20" s="65"/>
      <c r="P20" s="68"/>
      <c r="Q20" s="68"/>
      <c r="R20" s="126"/>
      <c r="S20" s="127"/>
      <c r="T20" s="127"/>
      <c r="U20" s="127"/>
      <c r="V20" s="128"/>
      <c r="W20" s="114"/>
      <c r="X20" s="117"/>
      <c r="Y20" s="47" t="s">
        <v>50</v>
      </c>
      <c r="Z20" s="121" t="s">
        <v>51</v>
      </c>
    </row>
    <row r="21" spans="2:26" ht="25.35" customHeight="1" thickBot="1">
      <c r="B21" s="77"/>
      <c r="C21" s="80"/>
      <c r="D21" s="83"/>
      <c r="E21" s="83"/>
      <c r="F21" s="100"/>
      <c r="G21" s="100"/>
      <c r="H21" s="102"/>
      <c r="I21" s="104"/>
      <c r="J21" s="69"/>
      <c r="K21" s="58"/>
      <c r="L21" s="112"/>
      <c r="M21" s="61"/>
      <c r="N21" s="64"/>
      <c r="O21" s="66"/>
      <c r="P21" s="69"/>
      <c r="Q21" s="69"/>
      <c r="R21" s="46">
        <v>5000</v>
      </c>
      <c r="S21" s="46">
        <v>4000</v>
      </c>
      <c r="T21" s="46">
        <v>3000</v>
      </c>
      <c r="U21" s="46">
        <v>2000</v>
      </c>
      <c r="V21" s="46">
        <v>1000</v>
      </c>
      <c r="W21" s="115"/>
      <c r="X21" s="118"/>
      <c r="Y21" s="46">
        <v>1000</v>
      </c>
      <c r="Z21" s="122"/>
    </row>
    <row r="22" spans="2:26" ht="28.5" customHeight="1">
      <c r="B22" s="39" t="s">
        <v>52</v>
      </c>
      <c r="C22" s="48" t="s">
        <v>53</v>
      </c>
      <c r="D22" s="41" t="s">
        <v>54</v>
      </c>
      <c r="E22" s="41" t="s">
        <v>55</v>
      </c>
      <c r="F22" s="42">
        <v>44642</v>
      </c>
      <c r="G22" s="42">
        <v>44645</v>
      </c>
      <c r="H22" s="13">
        <f>IF(OR(F22="",G22=""),"",IF(G22-F22=0,1,0))</f>
        <v>0</v>
      </c>
      <c r="I22" s="13">
        <f>IF(OR(F22="",G22=""),"",IF(F22=G22,0,IF(J22&gt;=4,3,G22-F22)))</f>
        <v>3</v>
      </c>
      <c r="J22" s="13">
        <f>IF(OR(F22="",G22=""),"",IF(F22=G22,0,G22-F22))</f>
        <v>3</v>
      </c>
      <c r="K22" s="24">
        <v>5</v>
      </c>
      <c r="L22" s="14">
        <v>150000</v>
      </c>
      <c r="M22" s="26">
        <v>10000</v>
      </c>
      <c r="N22" s="13">
        <f>IF(M22="","",IF(I22=0,0,I22*K22))</f>
        <v>15</v>
      </c>
      <c r="O22" s="13">
        <f>IF(M22="","",IF(H22=1,H22*K22,0))</f>
        <v>0</v>
      </c>
      <c r="P22" s="15">
        <f t="shared" ref="P22:P62" si="0">IF(M22="","",L22-M22)</f>
        <v>140000</v>
      </c>
      <c r="Q22" s="16">
        <f t="shared" ref="Q22:Q62" si="1">IF(P22="","",IF(H22=1,ROUNDDOWN(P22/H22/K22,0),ROUNDDOWN(P22/J22/K22,0)))</f>
        <v>9333</v>
      </c>
      <c r="R22" s="25">
        <f t="shared" ref="R22:R62" si="2">IF($P22="","",IF($Q22&gt;=10000,$K22,0))</f>
        <v>0</v>
      </c>
      <c r="S22" s="25">
        <f t="shared" ref="S22:S62" si="3">IF($P22="","",IF(AND($Q22&gt;=8000,$Q22&lt;10000),$K22,0))</f>
        <v>5</v>
      </c>
      <c r="T22" s="25">
        <f t="shared" ref="T22:T62" si="4">IF($P22="","",IF(AND($Q22&gt;=6000,$Q22&lt;8000),$K22,0))</f>
        <v>0</v>
      </c>
      <c r="U22" s="25">
        <f t="shared" ref="U22:U62" si="5">IF($P22="","",IF(AND($Q22&gt;=4000,$Q22&lt;6000),$K22,0))</f>
        <v>0</v>
      </c>
      <c r="V22" s="25">
        <f t="shared" ref="V22:V62" si="6">IF($P22="","",IF(AND($Q22&gt;=2000,$Q22&lt;4000),$K22,0))</f>
        <v>0</v>
      </c>
      <c r="W22" s="17">
        <f t="shared" ref="W22:W62" si="7">IF($P22="","",IF(I22=0,SUM($R$21*R22,$S$21*S22,$T$21*T22,$U$21*U22,$V$21*V22)*H22,SUM($R$21*R22,$S$21*S22,$T$21*T22,$U$21*U22,$V$21*V22)*I22))</f>
        <v>60000</v>
      </c>
      <c r="X22" s="15">
        <f t="shared" ref="X22:X62" si="8">IF($P22="","",P22-W22)</f>
        <v>80000</v>
      </c>
      <c r="Y22" s="27">
        <f t="shared" ref="Y22:Y62" si="9">IF($P22="","",IF(I22=0,IF((Q22&lt;2000),0,IF(AND(Q22&gt;=2000,Q22&lt;4000),K22*H22*1,IF(Q22&gt;=4000,K22*H22*2,""))),IF((Q22&lt;2000),0,IF(AND(Q22&gt;=2000,Q22&lt;4000),K22*I22*1,IF(Q22&gt;=4000,K22*I22*2,"")))))</f>
        <v>30</v>
      </c>
      <c r="Z22" s="18">
        <f>IF(Y22="","",SUM($Y$21*Y22))</f>
        <v>30000</v>
      </c>
    </row>
    <row r="23" spans="2:26" s="8" customFormat="1" ht="29.25" customHeight="1">
      <c r="B23" s="33">
        <v>321</v>
      </c>
      <c r="C23" s="49"/>
      <c r="D23" s="34"/>
      <c r="E23" s="34"/>
      <c r="F23" s="35"/>
      <c r="G23" s="35"/>
      <c r="H23" s="13" t="str">
        <f t="shared" ref="H23:H62" si="10">IF(OR(F23="",G23=""),"",IF(G23-F23=0,1,0))</f>
        <v/>
      </c>
      <c r="I23" s="13" t="str">
        <f t="shared" ref="I23:I62" si="11">IF(OR(F23="",G23=""),"",IF(F23=G23,0,IF(J23&gt;=4,3,G23-F23)))</f>
        <v/>
      </c>
      <c r="J23" s="13" t="str">
        <f t="shared" ref="J23:J62" si="12">IF(OR(F23="",G23=""),"",IF(F23=G23,0,G23-F23))</f>
        <v/>
      </c>
      <c r="K23" s="36"/>
      <c r="L23" s="37"/>
      <c r="M23" s="38"/>
      <c r="N23" s="13" t="str">
        <f t="shared" ref="N23:N62" si="13">IF(M23="","",IF(I23=0,0,I23*K23))</f>
        <v/>
      </c>
      <c r="O23" s="13" t="str">
        <f t="shared" ref="O23:O62" si="14">IF(M23="","",IF(H23=1,H23*K23,0))</f>
        <v/>
      </c>
      <c r="P23" s="15" t="str">
        <f t="shared" si="0"/>
        <v/>
      </c>
      <c r="Q23" s="16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5" t="str">
        <f t="shared" si="6"/>
        <v/>
      </c>
      <c r="W23" s="17" t="str">
        <f t="shared" si="7"/>
        <v/>
      </c>
      <c r="X23" s="15" t="str">
        <f t="shared" si="8"/>
        <v/>
      </c>
      <c r="Y23" s="27" t="str">
        <f t="shared" si="9"/>
        <v/>
      </c>
      <c r="Z23" s="18" t="str">
        <f t="shared" ref="Z23:Z62" si="15">IF(Y23="","",SUM($Y$21*Y23))</f>
        <v/>
      </c>
    </row>
    <row r="24" spans="2:26" s="8" customFormat="1" ht="29.25" customHeight="1">
      <c r="B24" s="39">
        <v>322</v>
      </c>
      <c r="C24" s="50"/>
      <c r="D24" s="40"/>
      <c r="E24" s="40"/>
      <c r="F24" s="35"/>
      <c r="G24" s="35"/>
      <c r="H24" s="13" t="str">
        <f t="shared" si="10"/>
        <v/>
      </c>
      <c r="I24" s="13" t="str">
        <f t="shared" si="11"/>
        <v/>
      </c>
      <c r="J24" s="13" t="str">
        <f t="shared" si="12"/>
        <v/>
      </c>
      <c r="K24" s="36"/>
      <c r="L24" s="37"/>
      <c r="M24" s="38"/>
      <c r="N24" s="13" t="str">
        <f t="shared" si="13"/>
        <v/>
      </c>
      <c r="O24" s="13" t="str">
        <f t="shared" si="14"/>
        <v/>
      </c>
      <c r="P24" s="15" t="str">
        <f t="shared" si="0"/>
        <v/>
      </c>
      <c r="Q24" s="16" t="str">
        <f t="shared" si="1"/>
        <v/>
      </c>
      <c r="R24" s="25" t="str">
        <f t="shared" si="2"/>
        <v/>
      </c>
      <c r="S24" s="25" t="str">
        <f t="shared" si="3"/>
        <v/>
      </c>
      <c r="T24" s="25" t="str">
        <f t="shared" si="4"/>
        <v/>
      </c>
      <c r="U24" s="25" t="str">
        <f t="shared" si="5"/>
        <v/>
      </c>
      <c r="V24" s="25" t="str">
        <f t="shared" si="6"/>
        <v/>
      </c>
      <c r="W24" s="17" t="str">
        <f t="shared" si="7"/>
        <v/>
      </c>
      <c r="X24" s="15" t="str">
        <f t="shared" si="8"/>
        <v/>
      </c>
      <c r="Y24" s="27" t="str">
        <f t="shared" si="9"/>
        <v/>
      </c>
      <c r="Z24" s="18" t="str">
        <f t="shared" si="15"/>
        <v/>
      </c>
    </row>
    <row r="25" spans="2:26" s="8" customFormat="1" ht="29.25" customHeight="1">
      <c r="B25" s="33">
        <v>323</v>
      </c>
      <c r="C25" s="49"/>
      <c r="D25" s="34"/>
      <c r="E25" s="34"/>
      <c r="F25" s="35"/>
      <c r="G25" s="35"/>
      <c r="H25" s="13" t="str">
        <f t="shared" si="10"/>
        <v/>
      </c>
      <c r="I25" s="13" t="str">
        <f t="shared" si="11"/>
        <v/>
      </c>
      <c r="J25" s="13" t="str">
        <f t="shared" si="12"/>
        <v/>
      </c>
      <c r="K25" s="36"/>
      <c r="L25" s="37"/>
      <c r="M25" s="38"/>
      <c r="N25" s="13" t="str">
        <f t="shared" si="13"/>
        <v/>
      </c>
      <c r="O25" s="13" t="str">
        <f t="shared" si="14"/>
        <v/>
      </c>
      <c r="P25" s="15" t="str">
        <f t="shared" si="0"/>
        <v/>
      </c>
      <c r="Q25" s="16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5" t="str">
        <f t="shared" si="6"/>
        <v/>
      </c>
      <c r="W25" s="17" t="str">
        <f t="shared" si="7"/>
        <v/>
      </c>
      <c r="X25" s="15" t="str">
        <f t="shared" si="8"/>
        <v/>
      </c>
      <c r="Y25" s="27" t="str">
        <f t="shared" si="9"/>
        <v/>
      </c>
      <c r="Z25" s="18" t="str">
        <f t="shared" si="15"/>
        <v/>
      </c>
    </row>
    <row r="26" spans="2:26" s="8" customFormat="1" ht="29.25" customHeight="1">
      <c r="B26" s="39">
        <v>324</v>
      </c>
      <c r="C26" s="49"/>
      <c r="D26" s="34"/>
      <c r="E26" s="34"/>
      <c r="F26" s="35"/>
      <c r="G26" s="35"/>
      <c r="H26" s="13" t="str">
        <f t="shared" si="10"/>
        <v/>
      </c>
      <c r="I26" s="13" t="str">
        <f t="shared" si="11"/>
        <v/>
      </c>
      <c r="J26" s="13" t="str">
        <f>IF(OR(F26="",G26=""),"",IF(F26=G26,0,G26-F26))</f>
        <v/>
      </c>
      <c r="K26" s="36"/>
      <c r="L26" s="37"/>
      <c r="M26" s="38"/>
      <c r="N26" s="13" t="str">
        <f t="shared" si="13"/>
        <v/>
      </c>
      <c r="O26" s="13" t="str">
        <f t="shared" si="14"/>
        <v/>
      </c>
      <c r="P26" s="15" t="str">
        <f t="shared" si="0"/>
        <v/>
      </c>
      <c r="Q26" s="16" t="str">
        <f t="shared" si="1"/>
        <v/>
      </c>
      <c r="R26" s="25" t="str">
        <f t="shared" si="2"/>
        <v/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5" t="str">
        <f t="shared" si="6"/>
        <v/>
      </c>
      <c r="W26" s="17" t="str">
        <f t="shared" si="7"/>
        <v/>
      </c>
      <c r="X26" s="15" t="str">
        <f t="shared" si="8"/>
        <v/>
      </c>
      <c r="Y26" s="27" t="str">
        <f t="shared" si="9"/>
        <v/>
      </c>
      <c r="Z26" s="18" t="str">
        <f t="shared" si="15"/>
        <v/>
      </c>
    </row>
    <row r="27" spans="2:26" s="8" customFormat="1" ht="29.25" customHeight="1">
      <c r="B27" s="33">
        <v>325</v>
      </c>
      <c r="C27" s="49"/>
      <c r="D27" s="34"/>
      <c r="E27" s="34"/>
      <c r="F27" s="35"/>
      <c r="G27" s="35"/>
      <c r="H27" s="13" t="str">
        <f t="shared" si="10"/>
        <v/>
      </c>
      <c r="I27" s="13" t="str">
        <f t="shared" si="11"/>
        <v/>
      </c>
      <c r="J27" s="13" t="str">
        <f t="shared" si="12"/>
        <v/>
      </c>
      <c r="K27" s="36"/>
      <c r="L27" s="37"/>
      <c r="M27" s="38"/>
      <c r="N27" s="13" t="str">
        <f t="shared" si="13"/>
        <v/>
      </c>
      <c r="O27" s="13" t="str">
        <f t="shared" si="14"/>
        <v/>
      </c>
      <c r="P27" s="15" t="str">
        <f t="shared" si="0"/>
        <v/>
      </c>
      <c r="Q27" s="16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/>
      </c>
      <c r="V27" s="25" t="str">
        <f t="shared" si="6"/>
        <v/>
      </c>
      <c r="W27" s="17" t="str">
        <f t="shared" si="7"/>
        <v/>
      </c>
      <c r="X27" s="15" t="str">
        <f t="shared" si="8"/>
        <v/>
      </c>
      <c r="Y27" s="27" t="str">
        <f t="shared" si="9"/>
        <v/>
      </c>
      <c r="Z27" s="18" t="str">
        <f t="shared" si="15"/>
        <v/>
      </c>
    </row>
    <row r="28" spans="2:26" s="8" customFormat="1" ht="29.25" customHeight="1">
      <c r="B28" s="39">
        <v>326</v>
      </c>
      <c r="C28" s="49"/>
      <c r="D28" s="34"/>
      <c r="E28" s="34"/>
      <c r="F28" s="35"/>
      <c r="G28" s="35"/>
      <c r="H28" s="13" t="str">
        <f t="shared" si="10"/>
        <v/>
      </c>
      <c r="I28" s="13" t="str">
        <f t="shared" si="11"/>
        <v/>
      </c>
      <c r="J28" s="13" t="str">
        <f t="shared" si="12"/>
        <v/>
      </c>
      <c r="K28" s="36"/>
      <c r="L28" s="37"/>
      <c r="M28" s="38"/>
      <c r="N28" s="13" t="str">
        <f t="shared" si="13"/>
        <v/>
      </c>
      <c r="O28" s="13" t="str">
        <f t="shared" si="14"/>
        <v/>
      </c>
      <c r="P28" s="15" t="str">
        <f t="shared" si="0"/>
        <v/>
      </c>
      <c r="Q28" s="16" t="str">
        <f t="shared" si="1"/>
        <v/>
      </c>
      <c r="R28" s="25" t="str">
        <f t="shared" si="2"/>
        <v/>
      </c>
      <c r="S28" s="25" t="str">
        <f t="shared" si="3"/>
        <v/>
      </c>
      <c r="T28" s="25" t="str">
        <f t="shared" si="4"/>
        <v/>
      </c>
      <c r="U28" s="25" t="str">
        <f t="shared" si="5"/>
        <v/>
      </c>
      <c r="V28" s="25" t="str">
        <f t="shared" si="6"/>
        <v/>
      </c>
      <c r="W28" s="17" t="str">
        <f t="shared" si="7"/>
        <v/>
      </c>
      <c r="X28" s="15" t="str">
        <f t="shared" si="8"/>
        <v/>
      </c>
      <c r="Y28" s="27" t="str">
        <f t="shared" si="9"/>
        <v/>
      </c>
      <c r="Z28" s="18" t="str">
        <f t="shared" si="15"/>
        <v/>
      </c>
    </row>
    <row r="29" spans="2:26" s="8" customFormat="1" ht="29.25" customHeight="1">
      <c r="B29" s="33">
        <v>327</v>
      </c>
      <c r="C29" s="49"/>
      <c r="D29" s="34"/>
      <c r="E29" s="34"/>
      <c r="F29" s="35"/>
      <c r="G29" s="35"/>
      <c r="H29" s="13" t="str">
        <f t="shared" si="10"/>
        <v/>
      </c>
      <c r="I29" s="13" t="str">
        <f t="shared" si="11"/>
        <v/>
      </c>
      <c r="J29" s="13" t="str">
        <f t="shared" si="12"/>
        <v/>
      </c>
      <c r="K29" s="36"/>
      <c r="L29" s="37"/>
      <c r="M29" s="38"/>
      <c r="N29" s="13" t="str">
        <f t="shared" si="13"/>
        <v/>
      </c>
      <c r="O29" s="13" t="str">
        <f t="shared" si="14"/>
        <v/>
      </c>
      <c r="P29" s="15" t="str">
        <f t="shared" si="0"/>
        <v/>
      </c>
      <c r="Q29" s="16" t="str">
        <f t="shared" si="1"/>
        <v/>
      </c>
      <c r="R29" s="25" t="str">
        <f t="shared" si="2"/>
        <v/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5" t="str">
        <f t="shared" si="6"/>
        <v/>
      </c>
      <c r="W29" s="17" t="str">
        <f t="shared" si="7"/>
        <v/>
      </c>
      <c r="X29" s="15" t="str">
        <f t="shared" si="8"/>
        <v/>
      </c>
      <c r="Y29" s="27" t="str">
        <f t="shared" si="9"/>
        <v/>
      </c>
      <c r="Z29" s="18" t="str">
        <f t="shared" si="15"/>
        <v/>
      </c>
    </row>
    <row r="30" spans="2:26" s="8" customFormat="1" ht="29.25" customHeight="1">
      <c r="B30" s="39">
        <v>328</v>
      </c>
      <c r="C30" s="49"/>
      <c r="D30" s="34"/>
      <c r="E30" s="34"/>
      <c r="F30" s="35"/>
      <c r="G30" s="35"/>
      <c r="H30" s="13" t="str">
        <f t="shared" si="10"/>
        <v/>
      </c>
      <c r="I30" s="13" t="str">
        <f t="shared" si="11"/>
        <v/>
      </c>
      <c r="J30" s="13" t="str">
        <f t="shared" si="12"/>
        <v/>
      </c>
      <c r="K30" s="36"/>
      <c r="L30" s="37"/>
      <c r="M30" s="38"/>
      <c r="N30" s="13" t="str">
        <f t="shared" si="13"/>
        <v/>
      </c>
      <c r="O30" s="13" t="str">
        <f t="shared" si="14"/>
        <v/>
      </c>
      <c r="P30" s="15" t="str">
        <f t="shared" si="0"/>
        <v/>
      </c>
      <c r="Q30" s="16" t="str">
        <f t="shared" si="1"/>
        <v/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5" t="str">
        <f t="shared" si="6"/>
        <v/>
      </c>
      <c r="W30" s="17" t="str">
        <f t="shared" si="7"/>
        <v/>
      </c>
      <c r="X30" s="15" t="str">
        <f t="shared" si="8"/>
        <v/>
      </c>
      <c r="Y30" s="27" t="str">
        <f t="shared" si="9"/>
        <v/>
      </c>
      <c r="Z30" s="18" t="str">
        <f t="shared" si="15"/>
        <v/>
      </c>
    </row>
    <row r="31" spans="2:26" s="8" customFormat="1" ht="29.25" customHeight="1">
      <c r="B31" s="33">
        <v>329</v>
      </c>
      <c r="C31" s="49"/>
      <c r="D31" s="34"/>
      <c r="E31" s="34"/>
      <c r="F31" s="35"/>
      <c r="G31" s="35"/>
      <c r="H31" s="13" t="str">
        <f t="shared" si="10"/>
        <v/>
      </c>
      <c r="I31" s="13" t="str">
        <f t="shared" si="11"/>
        <v/>
      </c>
      <c r="J31" s="13" t="str">
        <f t="shared" si="12"/>
        <v/>
      </c>
      <c r="K31" s="36"/>
      <c r="L31" s="37"/>
      <c r="M31" s="38"/>
      <c r="N31" s="13" t="str">
        <f t="shared" si="13"/>
        <v/>
      </c>
      <c r="O31" s="13" t="str">
        <f t="shared" si="14"/>
        <v/>
      </c>
      <c r="P31" s="15" t="str">
        <f t="shared" si="0"/>
        <v/>
      </c>
      <c r="Q31" s="16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5" t="str">
        <f t="shared" si="6"/>
        <v/>
      </c>
      <c r="W31" s="17" t="str">
        <f t="shared" si="7"/>
        <v/>
      </c>
      <c r="X31" s="15" t="str">
        <f t="shared" si="8"/>
        <v/>
      </c>
      <c r="Y31" s="27" t="str">
        <f t="shared" si="9"/>
        <v/>
      </c>
      <c r="Z31" s="18" t="str">
        <f t="shared" si="15"/>
        <v/>
      </c>
    </row>
    <row r="32" spans="2:26" s="8" customFormat="1" ht="29.25" customHeight="1">
      <c r="B32" s="39">
        <v>330</v>
      </c>
      <c r="C32" s="49"/>
      <c r="D32" s="34"/>
      <c r="E32" s="34"/>
      <c r="F32" s="35"/>
      <c r="G32" s="35"/>
      <c r="H32" s="13" t="str">
        <f t="shared" si="10"/>
        <v/>
      </c>
      <c r="I32" s="13" t="str">
        <f t="shared" si="11"/>
        <v/>
      </c>
      <c r="J32" s="13" t="str">
        <f t="shared" si="12"/>
        <v/>
      </c>
      <c r="K32" s="36"/>
      <c r="L32" s="37"/>
      <c r="M32" s="38"/>
      <c r="N32" s="13" t="str">
        <f t="shared" si="13"/>
        <v/>
      </c>
      <c r="O32" s="13" t="str">
        <f t="shared" si="14"/>
        <v/>
      </c>
      <c r="P32" s="15" t="str">
        <f t="shared" si="0"/>
        <v/>
      </c>
      <c r="Q32" s="16" t="str">
        <f t="shared" si="1"/>
        <v/>
      </c>
      <c r="R32" s="25" t="str">
        <f t="shared" si="2"/>
        <v/>
      </c>
      <c r="S32" s="25" t="str">
        <f t="shared" si="3"/>
        <v/>
      </c>
      <c r="T32" s="25" t="str">
        <f t="shared" si="4"/>
        <v/>
      </c>
      <c r="U32" s="25" t="str">
        <f t="shared" si="5"/>
        <v/>
      </c>
      <c r="V32" s="25" t="str">
        <f t="shared" si="6"/>
        <v/>
      </c>
      <c r="W32" s="17" t="str">
        <f t="shared" si="7"/>
        <v/>
      </c>
      <c r="X32" s="15" t="str">
        <f t="shared" si="8"/>
        <v/>
      </c>
      <c r="Y32" s="27" t="str">
        <f t="shared" si="9"/>
        <v/>
      </c>
      <c r="Z32" s="18" t="str">
        <f t="shared" si="15"/>
        <v/>
      </c>
    </row>
    <row r="33" spans="2:26" s="8" customFormat="1" ht="29.25" customHeight="1">
      <c r="B33" s="33">
        <v>331</v>
      </c>
      <c r="C33" s="49"/>
      <c r="D33" s="34"/>
      <c r="E33" s="34"/>
      <c r="F33" s="35"/>
      <c r="G33" s="35"/>
      <c r="H33" s="13" t="str">
        <f t="shared" si="10"/>
        <v/>
      </c>
      <c r="I33" s="13" t="str">
        <f t="shared" si="11"/>
        <v/>
      </c>
      <c r="J33" s="13" t="str">
        <f t="shared" si="12"/>
        <v/>
      </c>
      <c r="K33" s="36"/>
      <c r="L33" s="37"/>
      <c r="M33" s="38"/>
      <c r="N33" s="13" t="str">
        <f t="shared" si="13"/>
        <v/>
      </c>
      <c r="O33" s="13" t="str">
        <f t="shared" si="14"/>
        <v/>
      </c>
      <c r="P33" s="15" t="str">
        <f t="shared" si="0"/>
        <v/>
      </c>
      <c r="Q33" s="16" t="str">
        <f t="shared" si="1"/>
        <v/>
      </c>
      <c r="R33" s="25" t="str">
        <f t="shared" si="2"/>
        <v/>
      </c>
      <c r="S33" s="25" t="str">
        <f t="shared" si="3"/>
        <v/>
      </c>
      <c r="T33" s="25" t="str">
        <f t="shared" si="4"/>
        <v/>
      </c>
      <c r="U33" s="25" t="str">
        <f t="shared" si="5"/>
        <v/>
      </c>
      <c r="V33" s="25" t="str">
        <f t="shared" si="6"/>
        <v/>
      </c>
      <c r="W33" s="17" t="str">
        <f t="shared" si="7"/>
        <v/>
      </c>
      <c r="X33" s="15" t="str">
        <f t="shared" si="8"/>
        <v/>
      </c>
      <c r="Y33" s="27" t="str">
        <f t="shared" si="9"/>
        <v/>
      </c>
      <c r="Z33" s="18" t="str">
        <f t="shared" si="15"/>
        <v/>
      </c>
    </row>
    <row r="34" spans="2:26" s="8" customFormat="1" ht="29.25" customHeight="1">
      <c r="B34" s="39">
        <v>332</v>
      </c>
      <c r="C34" s="49"/>
      <c r="D34" s="34"/>
      <c r="E34" s="34"/>
      <c r="F34" s="35"/>
      <c r="G34" s="35"/>
      <c r="H34" s="13" t="str">
        <f t="shared" si="10"/>
        <v/>
      </c>
      <c r="I34" s="13" t="str">
        <f t="shared" si="11"/>
        <v/>
      </c>
      <c r="J34" s="13" t="str">
        <f t="shared" si="12"/>
        <v/>
      </c>
      <c r="K34" s="36"/>
      <c r="L34" s="37"/>
      <c r="M34" s="38"/>
      <c r="N34" s="13" t="str">
        <f t="shared" si="13"/>
        <v/>
      </c>
      <c r="O34" s="13" t="str">
        <f t="shared" si="14"/>
        <v/>
      </c>
      <c r="P34" s="15" t="str">
        <f t="shared" si="0"/>
        <v/>
      </c>
      <c r="Q34" s="16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/>
      </c>
      <c r="V34" s="25" t="str">
        <f t="shared" si="6"/>
        <v/>
      </c>
      <c r="W34" s="17" t="str">
        <f t="shared" si="7"/>
        <v/>
      </c>
      <c r="X34" s="15" t="str">
        <f t="shared" si="8"/>
        <v/>
      </c>
      <c r="Y34" s="27" t="str">
        <f t="shared" si="9"/>
        <v/>
      </c>
      <c r="Z34" s="18" t="str">
        <f t="shared" si="15"/>
        <v/>
      </c>
    </row>
    <row r="35" spans="2:26" s="8" customFormat="1" ht="29.25" customHeight="1">
      <c r="B35" s="33">
        <v>333</v>
      </c>
      <c r="C35" s="49"/>
      <c r="D35" s="34"/>
      <c r="E35" s="34"/>
      <c r="F35" s="35"/>
      <c r="G35" s="35"/>
      <c r="H35" s="13" t="str">
        <f t="shared" si="10"/>
        <v/>
      </c>
      <c r="I35" s="13" t="str">
        <f t="shared" si="11"/>
        <v/>
      </c>
      <c r="J35" s="13" t="str">
        <f t="shared" si="12"/>
        <v/>
      </c>
      <c r="K35" s="36"/>
      <c r="L35" s="37"/>
      <c r="M35" s="38"/>
      <c r="N35" s="13" t="str">
        <f t="shared" si="13"/>
        <v/>
      </c>
      <c r="O35" s="13" t="str">
        <f t="shared" si="14"/>
        <v/>
      </c>
      <c r="P35" s="15" t="str">
        <f t="shared" si="0"/>
        <v/>
      </c>
      <c r="Q35" s="16" t="str">
        <f t="shared" si="1"/>
        <v/>
      </c>
      <c r="R35" s="25" t="str">
        <f t="shared" si="2"/>
        <v/>
      </c>
      <c r="S35" s="25" t="str">
        <f t="shared" si="3"/>
        <v/>
      </c>
      <c r="T35" s="25" t="str">
        <f t="shared" si="4"/>
        <v/>
      </c>
      <c r="U35" s="25" t="str">
        <f t="shared" si="5"/>
        <v/>
      </c>
      <c r="V35" s="25" t="str">
        <f t="shared" si="6"/>
        <v/>
      </c>
      <c r="W35" s="17" t="str">
        <f t="shared" si="7"/>
        <v/>
      </c>
      <c r="X35" s="15" t="str">
        <f t="shared" si="8"/>
        <v/>
      </c>
      <c r="Y35" s="27" t="str">
        <f t="shared" si="9"/>
        <v/>
      </c>
      <c r="Z35" s="18" t="str">
        <f t="shared" si="15"/>
        <v/>
      </c>
    </row>
    <row r="36" spans="2:26" s="8" customFormat="1" ht="29.25" customHeight="1">
      <c r="B36" s="39">
        <v>334</v>
      </c>
      <c r="C36" s="49"/>
      <c r="D36" s="34"/>
      <c r="E36" s="34"/>
      <c r="F36" s="35"/>
      <c r="G36" s="35"/>
      <c r="H36" s="13" t="str">
        <f t="shared" si="10"/>
        <v/>
      </c>
      <c r="I36" s="13" t="str">
        <f t="shared" si="11"/>
        <v/>
      </c>
      <c r="J36" s="13" t="str">
        <f t="shared" si="12"/>
        <v/>
      </c>
      <c r="K36" s="36"/>
      <c r="L36" s="37"/>
      <c r="M36" s="38"/>
      <c r="N36" s="13" t="str">
        <f t="shared" si="13"/>
        <v/>
      </c>
      <c r="O36" s="13" t="str">
        <f t="shared" si="14"/>
        <v/>
      </c>
      <c r="P36" s="15" t="str">
        <f t="shared" si="0"/>
        <v/>
      </c>
      <c r="Q36" s="16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/>
      </c>
      <c r="V36" s="25" t="str">
        <f t="shared" si="6"/>
        <v/>
      </c>
      <c r="W36" s="17" t="str">
        <f t="shared" si="7"/>
        <v/>
      </c>
      <c r="X36" s="15" t="str">
        <f t="shared" si="8"/>
        <v/>
      </c>
      <c r="Y36" s="27" t="str">
        <f t="shared" si="9"/>
        <v/>
      </c>
      <c r="Z36" s="18" t="str">
        <f t="shared" si="15"/>
        <v/>
      </c>
    </row>
    <row r="37" spans="2:26" s="8" customFormat="1" ht="29.25" customHeight="1">
      <c r="B37" s="33">
        <v>335</v>
      </c>
      <c r="C37" s="49"/>
      <c r="D37" s="34"/>
      <c r="E37" s="34"/>
      <c r="F37" s="35"/>
      <c r="G37" s="35"/>
      <c r="H37" s="13" t="str">
        <f t="shared" si="10"/>
        <v/>
      </c>
      <c r="I37" s="13" t="str">
        <f t="shared" si="11"/>
        <v/>
      </c>
      <c r="J37" s="13" t="str">
        <f t="shared" si="12"/>
        <v/>
      </c>
      <c r="K37" s="36"/>
      <c r="L37" s="37"/>
      <c r="M37" s="38"/>
      <c r="N37" s="13" t="str">
        <f t="shared" si="13"/>
        <v/>
      </c>
      <c r="O37" s="13" t="str">
        <f t="shared" si="14"/>
        <v/>
      </c>
      <c r="P37" s="15" t="str">
        <f t="shared" si="0"/>
        <v/>
      </c>
      <c r="Q37" s="16" t="str">
        <f t="shared" si="1"/>
        <v/>
      </c>
      <c r="R37" s="25" t="str">
        <f t="shared" si="2"/>
        <v/>
      </c>
      <c r="S37" s="25" t="str">
        <f t="shared" si="3"/>
        <v/>
      </c>
      <c r="T37" s="25" t="str">
        <f t="shared" si="4"/>
        <v/>
      </c>
      <c r="U37" s="25" t="str">
        <f t="shared" si="5"/>
        <v/>
      </c>
      <c r="V37" s="25" t="str">
        <f t="shared" si="6"/>
        <v/>
      </c>
      <c r="W37" s="17" t="str">
        <f t="shared" si="7"/>
        <v/>
      </c>
      <c r="X37" s="15" t="str">
        <f t="shared" si="8"/>
        <v/>
      </c>
      <c r="Y37" s="27" t="str">
        <f t="shared" si="9"/>
        <v/>
      </c>
      <c r="Z37" s="18" t="str">
        <f t="shared" si="15"/>
        <v/>
      </c>
    </row>
    <row r="38" spans="2:26" s="8" customFormat="1" ht="29.25" customHeight="1">
      <c r="B38" s="39">
        <v>336</v>
      </c>
      <c r="C38" s="49"/>
      <c r="D38" s="34"/>
      <c r="E38" s="34"/>
      <c r="F38" s="35"/>
      <c r="G38" s="35"/>
      <c r="H38" s="13" t="str">
        <f t="shared" si="10"/>
        <v/>
      </c>
      <c r="I38" s="13" t="str">
        <f t="shared" si="11"/>
        <v/>
      </c>
      <c r="J38" s="13" t="str">
        <f t="shared" si="12"/>
        <v/>
      </c>
      <c r="K38" s="36"/>
      <c r="L38" s="37"/>
      <c r="M38" s="38"/>
      <c r="N38" s="13" t="str">
        <f t="shared" si="13"/>
        <v/>
      </c>
      <c r="O38" s="13" t="str">
        <f t="shared" si="14"/>
        <v/>
      </c>
      <c r="P38" s="15" t="str">
        <f t="shared" si="0"/>
        <v/>
      </c>
      <c r="Q38" s="16" t="str">
        <f t="shared" si="1"/>
        <v/>
      </c>
      <c r="R38" s="25" t="str">
        <f t="shared" si="2"/>
        <v/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5" t="str">
        <f t="shared" si="6"/>
        <v/>
      </c>
      <c r="W38" s="17" t="str">
        <f t="shared" si="7"/>
        <v/>
      </c>
      <c r="X38" s="15" t="str">
        <f t="shared" si="8"/>
        <v/>
      </c>
      <c r="Y38" s="27" t="str">
        <f t="shared" si="9"/>
        <v/>
      </c>
      <c r="Z38" s="18" t="str">
        <f t="shared" si="15"/>
        <v/>
      </c>
    </row>
    <row r="39" spans="2:26" s="8" customFormat="1" ht="29.25" customHeight="1">
      <c r="B39" s="33">
        <v>337</v>
      </c>
      <c r="C39" s="49"/>
      <c r="D39" s="34"/>
      <c r="E39" s="34"/>
      <c r="F39" s="35"/>
      <c r="G39" s="35"/>
      <c r="H39" s="13" t="str">
        <f t="shared" si="10"/>
        <v/>
      </c>
      <c r="I39" s="13" t="str">
        <f t="shared" si="11"/>
        <v/>
      </c>
      <c r="J39" s="13" t="str">
        <f t="shared" si="12"/>
        <v/>
      </c>
      <c r="K39" s="36"/>
      <c r="L39" s="37"/>
      <c r="M39" s="38"/>
      <c r="N39" s="13" t="str">
        <f t="shared" si="13"/>
        <v/>
      </c>
      <c r="O39" s="13" t="str">
        <f t="shared" si="14"/>
        <v/>
      </c>
      <c r="P39" s="15" t="str">
        <f t="shared" si="0"/>
        <v/>
      </c>
      <c r="Q39" s="16" t="str">
        <f t="shared" si="1"/>
        <v/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5" t="str">
        <f t="shared" si="6"/>
        <v/>
      </c>
      <c r="W39" s="17" t="str">
        <f t="shared" si="7"/>
        <v/>
      </c>
      <c r="X39" s="15" t="str">
        <f t="shared" si="8"/>
        <v/>
      </c>
      <c r="Y39" s="27" t="str">
        <f t="shared" si="9"/>
        <v/>
      </c>
      <c r="Z39" s="18" t="str">
        <f t="shared" si="15"/>
        <v/>
      </c>
    </row>
    <row r="40" spans="2:26" s="8" customFormat="1" ht="29.25" customHeight="1">
      <c r="B40" s="39">
        <v>338</v>
      </c>
      <c r="C40" s="49"/>
      <c r="D40" s="34"/>
      <c r="E40" s="34"/>
      <c r="F40" s="35"/>
      <c r="G40" s="35"/>
      <c r="H40" s="13" t="str">
        <f t="shared" si="10"/>
        <v/>
      </c>
      <c r="I40" s="13" t="str">
        <f t="shared" si="11"/>
        <v/>
      </c>
      <c r="J40" s="13" t="str">
        <f t="shared" si="12"/>
        <v/>
      </c>
      <c r="K40" s="36"/>
      <c r="L40" s="37"/>
      <c r="M40" s="38"/>
      <c r="N40" s="13" t="str">
        <f t="shared" si="13"/>
        <v/>
      </c>
      <c r="O40" s="13" t="str">
        <f t="shared" si="14"/>
        <v/>
      </c>
      <c r="P40" s="15" t="str">
        <f t="shared" si="0"/>
        <v/>
      </c>
      <c r="Q40" s="16" t="str">
        <f t="shared" si="1"/>
        <v/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5" t="str">
        <f t="shared" si="6"/>
        <v/>
      </c>
      <c r="W40" s="17" t="str">
        <f t="shared" si="7"/>
        <v/>
      </c>
      <c r="X40" s="15" t="str">
        <f t="shared" si="8"/>
        <v/>
      </c>
      <c r="Y40" s="27" t="str">
        <f t="shared" si="9"/>
        <v/>
      </c>
      <c r="Z40" s="18" t="str">
        <f t="shared" si="15"/>
        <v/>
      </c>
    </row>
    <row r="41" spans="2:26" s="8" customFormat="1" ht="29.25" customHeight="1">
      <c r="B41" s="33">
        <v>339</v>
      </c>
      <c r="C41" s="49"/>
      <c r="D41" s="34"/>
      <c r="E41" s="34"/>
      <c r="F41" s="35"/>
      <c r="G41" s="35"/>
      <c r="H41" s="13" t="str">
        <f t="shared" si="10"/>
        <v/>
      </c>
      <c r="I41" s="13" t="str">
        <f t="shared" si="11"/>
        <v/>
      </c>
      <c r="J41" s="13" t="str">
        <f t="shared" si="12"/>
        <v/>
      </c>
      <c r="K41" s="36"/>
      <c r="L41" s="37"/>
      <c r="M41" s="38"/>
      <c r="N41" s="13" t="str">
        <f t="shared" si="13"/>
        <v/>
      </c>
      <c r="O41" s="13" t="str">
        <f t="shared" si="14"/>
        <v/>
      </c>
      <c r="P41" s="15" t="str">
        <f t="shared" si="0"/>
        <v/>
      </c>
      <c r="Q41" s="16" t="str">
        <f t="shared" si="1"/>
        <v/>
      </c>
      <c r="R41" s="25" t="str">
        <f t="shared" si="2"/>
        <v/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5" t="str">
        <f t="shared" si="6"/>
        <v/>
      </c>
      <c r="W41" s="17" t="str">
        <f t="shared" si="7"/>
        <v/>
      </c>
      <c r="X41" s="15" t="str">
        <f t="shared" si="8"/>
        <v/>
      </c>
      <c r="Y41" s="27" t="str">
        <f t="shared" si="9"/>
        <v/>
      </c>
      <c r="Z41" s="18" t="str">
        <f t="shared" si="15"/>
        <v/>
      </c>
    </row>
    <row r="42" spans="2:26" s="8" customFormat="1" ht="29.25" customHeight="1">
      <c r="B42" s="39">
        <v>340</v>
      </c>
      <c r="C42" s="49"/>
      <c r="D42" s="34"/>
      <c r="E42" s="34"/>
      <c r="F42" s="35"/>
      <c r="G42" s="35"/>
      <c r="H42" s="13" t="str">
        <f t="shared" si="10"/>
        <v/>
      </c>
      <c r="I42" s="13" t="str">
        <f t="shared" si="11"/>
        <v/>
      </c>
      <c r="J42" s="13" t="str">
        <f t="shared" si="12"/>
        <v/>
      </c>
      <c r="K42" s="36"/>
      <c r="L42" s="37"/>
      <c r="M42" s="38"/>
      <c r="N42" s="13" t="str">
        <f t="shared" si="13"/>
        <v/>
      </c>
      <c r="O42" s="13" t="str">
        <f t="shared" si="14"/>
        <v/>
      </c>
      <c r="P42" s="15" t="str">
        <f t="shared" si="0"/>
        <v/>
      </c>
      <c r="Q42" s="16" t="str">
        <f t="shared" si="1"/>
        <v/>
      </c>
      <c r="R42" s="25" t="str">
        <f t="shared" si="2"/>
        <v/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5" t="str">
        <f t="shared" si="6"/>
        <v/>
      </c>
      <c r="W42" s="17" t="str">
        <f t="shared" si="7"/>
        <v/>
      </c>
      <c r="X42" s="15" t="str">
        <f t="shared" si="8"/>
        <v/>
      </c>
      <c r="Y42" s="27" t="str">
        <f t="shared" si="9"/>
        <v/>
      </c>
      <c r="Z42" s="18" t="str">
        <f t="shared" si="15"/>
        <v/>
      </c>
    </row>
    <row r="43" spans="2:26" s="8" customFormat="1" ht="29.25" customHeight="1">
      <c r="B43" s="33">
        <v>341</v>
      </c>
      <c r="C43" s="49"/>
      <c r="D43" s="34"/>
      <c r="E43" s="34"/>
      <c r="F43" s="35"/>
      <c r="G43" s="35"/>
      <c r="H43" s="13" t="str">
        <f t="shared" si="10"/>
        <v/>
      </c>
      <c r="I43" s="13" t="str">
        <f t="shared" si="11"/>
        <v/>
      </c>
      <c r="J43" s="13" t="str">
        <f t="shared" si="12"/>
        <v/>
      </c>
      <c r="K43" s="36"/>
      <c r="L43" s="37"/>
      <c r="M43" s="38"/>
      <c r="N43" s="13" t="str">
        <f t="shared" si="13"/>
        <v/>
      </c>
      <c r="O43" s="13" t="str">
        <f t="shared" si="14"/>
        <v/>
      </c>
      <c r="P43" s="15" t="str">
        <f t="shared" si="0"/>
        <v/>
      </c>
      <c r="Q43" s="16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5" t="str">
        <f t="shared" si="6"/>
        <v/>
      </c>
      <c r="W43" s="17" t="str">
        <f t="shared" si="7"/>
        <v/>
      </c>
      <c r="X43" s="15" t="str">
        <f t="shared" si="8"/>
        <v/>
      </c>
      <c r="Y43" s="27" t="str">
        <f t="shared" si="9"/>
        <v/>
      </c>
      <c r="Z43" s="18" t="str">
        <f t="shared" si="15"/>
        <v/>
      </c>
    </row>
    <row r="44" spans="2:26" s="8" customFormat="1" ht="29.25" customHeight="1">
      <c r="B44" s="39">
        <v>342</v>
      </c>
      <c r="C44" s="49"/>
      <c r="D44" s="34"/>
      <c r="E44" s="34"/>
      <c r="F44" s="35"/>
      <c r="G44" s="35"/>
      <c r="H44" s="13" t="str">
        <f t="shared" si="10"/>
        <v/>
      </c>
      <c r="I44" s="13" t="str">
        <f t="shared" si="11"/>
        <v/>
      </c>
      <c r="J44" s="13" t="str">
        <f t="shared" si="12"/>
        <v/>
      </c>
      <c r="K44" s="36"/>
      <c r="L44" s="37"/>
      <c r="M44" s="38"/>
      <c r="N44" s="13" t="str">
        <f t="shared" si="13"/>
        <v/>
      </c>
      <c r="O44" s="13" t="str">
        <f t="shared" si="14"/>
        <v/>
      </c>
      <c r="P44" s="15" t="str">
        <f t="shared" si="0"/>
        <v/>
      </c>
      <c r="Q44" s="16" t="str">
        <f t="shared" si="1"/>
        <v/>
      </c>
      <c r="R44" s="25" t="str">
        <f t="shared" si="2"/>
        <v/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5" t="str">
        <f t="shared" si="6"/>
        <v/>
      </c>
      <c r="W44" s="17" t="str">
        <f t="shared" si="7"/>
        <v/>
      </c>
      <c r="X44" s="15" t="str">
        <f t="shared" si="8"/>
        <v/>
      </c>
      <c r="Y44" s="27" t="str">
        <f t="shared" si="9"/>
        <v/>
      </c>
      <c r="Z44" s="18" t="str">
        <f t="shared" si="15"/>
        <v/>
      </c>
    </row>
    <row r="45" spans="2:26" s="8" customFormat="1" ht="29.25" customHeight="1">
      <c r="B45" s="33">
        <v>343</v>
      </c>
      <c r="C45" s="49"/>
      <c r="D45" s="34"/>
      <c r="E45" s="34"/>
      <c r="F45" s="35"/>
      <c r="G45" s="35"/>
      <c r="H45" s="13" t="str">
        <f t="shared" si="10"/>
        <v/>
      </c>
      <c r="I45" s="13" t="str">
        <f t="shared" si="11"/>
        <v/>
      </c>
      <c r="J45" s="13" t="str">
        <f t="shared" si="12"/>
        <v/>
      </c>
      <c r="K45" s="36"/>
      <c r="L45" s="37"/>
      <c r="M45" s="38"/>
      <c r="N45" s="13" t="str">
        <f t="shared" si="13"/>
        <v/>
      </c>
      <c r="O45" s="13" t="str">
        <f t="shared" si="14"/>
        <v/>
      </c>
      <c r="P45" s="15" t="str">
        <f t="shared" si="0"/>
        <v/>
      </c>
      <c r="Q45" s="16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/>
      </c>
      <c r="V45" s="25" t="str">
        <f t="shared" si="6"/>
        <v/>
      </c>
      <c r="W45" s="17" t="str">
        <f t="shared" si="7"/>
        <v/>
      </c>
      <c r="X45" s="15" t="str">
        <f t="shared" si="8"/>
        <v/>
      </c>
      <c r="Y45" s="27" t="str">
        <f t="shared" si="9"/>
        <v/>
      </c>
      <c r="Z45" s="18" t="str">
        <f t="shared" si="15"/>
        <v/>
      </c>
    </row>
    <row r="46" spans="2:26" s="8" customFormat="1" ht="29.25" customHeight="1">
      <c r="B46" s="39">
        <v>344</v>
      </c>
      <c r="C46" s="49"/>
      <c r="D46" s="34"/>
      <c r="E46" s="34"/>
      <c r="F46" s="35"/>
      <c r="G46" s="35"/>
      <c r="H46" s="13" t="str">
        <f t="shared" si="10"/>
        <v/>
      </c>
      <c r="I46" s="13" t="str">
        <f t="shared" si="11"/>
        <v/>
      </c>
      <c r="J46" s="13" t="str">
        <f t="shared" si="12"/>
        <v/>
      </c>
      <c r="K46" s="36"/>
      <c r="L46" s="37"/>
      <c r="M46" s="38"/>
      <c r="N46" s="13" t="str">
        <f t="shared" si="13"/>
        <v/>
      </c>
      <c r="O46" s="13" t="str">
        <f t="shared" si="14"/>
        <v/>
      </c>
      <c r="P46" s="15" t="str">
        <f t="shared" si="0"/>
        <v/>
      </c>
      <c r="Q46" s="16" t="str">
        <f t="shared" si="1"/>
        <v/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5" t="str">
        <f t="shared" si="6"/>
        <v/>
      </c>
      <c r="W46" s="17" t="str">
        <f t="shared" si="7"/>
        <v/>
      </c>
      <c r="X46" s="15" t="str">
        <f t="shared" si="8"/>
        <v/>
      </c>
      <c r="Y46" s="27" t="str">
        <f t="shared" si="9"/>
        <v/>
      </c>
      <c r="Z46" s="18" t="str">
        <f t="shared" si="15"/>
        <v/>
      </c>
    </row>
    <row r="47" spans="2:26" s="8" customFormat="1" ht="29.25" customHeight="1">
      <c r="B47" s="33">
        <v>345</v>
      </c>
      <c r="C47" s="49"/>
      <c r="D47" s="34"/>
      <c r="E47" s="34"/>
      <c r="F47" s="35"/>
      <c r="G47" s="35"/>
      <c r="H47" s="13" t="str">
        <f t="shared" si="10"/>
        <v/>
      </c>
      <c r="I47" s="13" t="str">
        <f t="shared" si="11"/>
        <v/>
      </c>
      <c r="J47" s="13" t="str">
        <f t="shared" si="12"/>
        <v/>
      </c>
      <c r="K47" s="36"/>
      <c r="L47" s="37"/>
      <c r="M47" s="38"/>
      <c r="N47" s="13" t="str">
        <f t="shared" si="13"/>
        <v/>
      </c>
      <c r="O47" s="13" t="str">
        <f t="shared" si="14"/>
        <v/>
      </c>
      <c r="P47" s="15" t="str">
        <f t="shared" si="0"/>
        <v/>
      </c>
      <c r="Q47" s="16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5" t="str">
        <f t="shared" si="6"/>
        <v/>
      </c>
      <c r="W47" s="17" t="str">
        <f t="shared" si="7"/>
        <v/>
      </c>
      <c r="X47" s="15" t="str">
        <f t="shared" si="8"/>
        <v/>
      </c>
      <c r="Y47" s="27" t="str">
        <f t="shared" si="9"/>
        <v/>
      </c>
      <c r="Z47" s="18" t="str">
        <f t="shared" si="15"/>
        <v/>
      </c>
    </row>
    <row r="48" spans="2:26" s="8" customFormat="1" ht="29.1" customHeight="1">
      <c r="B48" s="39">
        <v>346</v>
      </c>
      <c r="C48" s="49"/>
      <c r="D48" s="34"/>
      <c r="E48" s="34"/>
      <c r="F48" s="35"/>
      <c r="G48" s="35"/>
      <c r="H48" s="13" t="str">
        <f t="shared" si="10"/>
        <v/>
      </c>
      <c r="I48" s="13" t="str">
        <f t="shared" si="11"/>
        <v/>
      </c>
      <c r="J48" s="13" t="str">
        <f t="shared" si="12"/>
        <v/>
      </c>
      <c r="K48" s="36"/>
      <c r="L48" s="37"/>
      <c r="M48" s="38"/>
      <c r="N48" s="13" t="str">
        <f t="shared" si="13"/>
        <v/>
      </c>
      <c r="O48" s="13" t="str">
        <f t="shared" si="14"/>
        <v/>
      </c>
      <c r="P48" s="15" t="str">
        <f t="shared" si="0"/>
        <v/>
      </c>
      <c r="Q48" s="16" t="str">
        <f t="shared" si="1"/>
        <v/>
      </c>
      <c r="R48" s="25" t="str">
        <f t="shared" si="2"/>
        <v/>
      </c>
      <c r="S48" s="25" t="str">
        <f t="shared" si="3"/>
        <v/>
      </c>
      <c r="T48" s="25" t="str">
        <f t="shared" si="4"/>
        <v/>
      </c>
      <c r="U48" s="25" t="str">
        <f t="shared" si="5"/>
        <v/>
      </c>
      <c r="V48" s="25" t="str">
        <f t="shared" si="6"/>
        <v/>
      </c>
      <c r="W48" s="17" t="str">
        <f t="shared" si="7"/>
        <v/>
      </c>
      <c r="X48" s="15" t="str">
        <f t="shared" si="8"/>
        <v/>
      </c>
      <c r="Y48" s="27" t="str">
        <f t="shared" si="9"/>
        <v/>
      </c>
      <c r="Z48" s="18" t="str">
        <f t="shared" si="15"/>
        <v/>
      </c>
    </row>
    <row r="49" spans="2:26" s="8" customFormat="1" ht="29.25" customHeight="1">
      <c r="B49" s="33">
        <v>347</v>
      </c>
      <c r="C49" s="49"/>
      <c r="D49" s="34"/>
      <c r="E49" s="34"/>
      <c r="F49" s="35"/>
      <c r="G49" s="35"/>
      <c r="H49" s="13" t="str">
        <f t="shared" si="10"/>
        <v/>
      </c>
      <c r="I49" s="13" t="str">
        <f t="shared" si="11"/>
        <v/>
      </c>
      <c r="J49" s="13" t="str">
        <f t="shared" si="12"/>
        <v/>
      </c>
      <c r="K49" s="36"/>
      <c r="L49" s="37"/>
      <c r="M49" s="38"/>
      <c r="N49" s="13" t="str">
        <f t="shared" si="13"/>
        <v/>
      </c>
      <c r="O49" s="13" t="str">
        <f t="shared" si="14"/>
        <v/>
      </c>
      <c r="P49" s="15" t="str">
        <f t="shared" si="0"/>
        <v/>
      </c>
      <c r="Q49" s="16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/>
      </c>
      <c r="V49" s="25" t="str">
        <f t="shared" si="6"/>
        <v/>
      </c>
      <c r="W49" s="17" t="str">
        <f t="shared" si="7"/>
        <v/>
      </c>
      <c r="X49" s="15" t="str">
        <f t="shared" si="8"/>
        <v/>
      </c>
      <c r="Y49" s="27" t="str">
        <f t="shared" si="9"/>
        <v/>
      </c>
      <c r="Z49" s="18" t="str">
        <f t="shared" si="15"/>
        <v/>
      </c>
    </row>
    <row r="50" spans="2:26" s="8" customFormat="1" ht="29.25" customHeight="1">
      <c r="B50" s="39">
        <v>348</v>
      </c>
      <c r="C50" s="49"/>
      <c r="D50" s="34"/>
      <c r="E50" s="34"/>
      <c r="F50" s="35"/>
      <c r="G50" s="35"/>
      <c r="H50" s="13" t="str">
        <f t="shared" si="10"/>
        <v/>
      </c>
      <c r="I50" s="13" t="str">
        <f t="shared" si="11"/>
        <v/>
      </c>
      <c r="J50" s="13" t="str">
        <f t="shared" si="12"/>
        <v/>
      </c>
      <c r="K50" s="36"/>
      <c r="L50" s="37"/>
      <c r="M50" s="38"/>
      <c r="N50" s="13" t="str">
        <f t="shared" si="13"/>
        <v/>
      </c>
      <c r="O50" s="13" t="str">
        <f t="shared" si="14"/>
        <v/>
      </c>
      <c r="P50" s="15" t="str">
        <f t="shared" si="0"/>
        <v/>
      </c>
      <c r="Q50" s="16" t="str">
        <f t="shared" si="1"/>
        <v/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5" t="str">
        <f t="shared" si="6"/>
        <v/>
      </c>
      <c r="W50" s="17" t="str">
        <f t="shared" si="7"/>
        <v/>
      </c>
      <c r="X50" s="15" t="str">
        <f t="shared" si="8"/>
        <v/>
      </c>
      <c r="Y50" s="27" t="str">
        <f t="shared" si="9"/>
        <v/>
      </c>
      <c r="Z50" s="18" t="str">
        <f t="shared" si="15"/>
        <v/>
      </c>
    </row>
    <row r="51" spans="2:26" s="8" customFormat="1" ht="29.25" customHeight="1">
      <c r="B51" s="33">
        <v>349</v>
      </c>
      <c r="C51" s="49"/>
      <c r="D51" s="34"/>
      <c r="E51" s="34"/>
      <c r="F51" s="35"/>
      <c r="G51" s="35"/>
      <c r="H51" s="13" t="str">
        <f t="shared" si="10"/>
        <v/>
      </c>
      <c r="I51" s="13" t="str">
        <f t="shared" si="11"/>
        <v/>
      </c>
      <c r="J51" s="13" t="str">
        <f t="shared" si="12"/>
        <v/>
      </c>
      <c r="K51" s="36"/>
      <c r="L51" s="37"/>
      <c r="M51" s="38"/>
      <c r="N51" s="13" t="str">
        <f t="shared" si="13"/>
        <v/>
      </c>
      <c r="O51" s="13" t="str">
        <f t="shared" si="14"/>
        <v/>
      </c>
      <c r="P51" s="15" t="str">
        <f t="shared" si="0"/>
        <v/>
      </c>
      <c r="Q51" s="16" t="str">
        <f t="shared" si="1"/>
        <v/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5" t="str">
        <f t="shared" si="6"/>
        <v/>
      </c>
      <c r="W51" s="17" t="str">
        <f t="shared" si="7"/>
        <v/>
      </c>
      <c r="X51" s="15" t="str">
        <f t="shared" si="8"/>
        <v/>
      </c>
      <c r="Y51" s="27" t="str">
        <f t="shared" si="9"/>
        <v/>
      </c>
      <c r="Z51" s="18" t="str">
        <f t="shared" si="15"/>
        <v/>
      </c>
    </row>
    <row r="52" spans="2:26" s="8" customFormat="1" ht="29.25" customHeight="1">
      <c r="B52" s="39">
        <v>350</v>
      </c>
      <c r="C52" s="49"/>
      <c r="D52" s="34"/>
      <c r="E52" s="34"/>
      <c r="F52" s="35"/>
      <c r="G52" s="35"/>
      <c r="H52" s="13" t="str">
        <f t="shared" si="10"/>
        <v/>
      </c>
      <c r="I52" s="13" t="str">
        <f t="shared" si="11"/>
        <v/>
      </c>
      <c r="J52" s="13" t="str">
        <f t="shared" si="12"/>
        <v/>
      </c>
      <c r="K52" s="36"/>
      <c r="L52" s="37"/>
      <c r="M52" s="38"/>
      <c r="N52" s="13" t="str">
        <f t="shared" si="13"/>
        <v/>
      </c>
      <c r="O52" s="13" t="str">
        <f t="shared" si="14"/>
        <v/>
      </c>
      <c r="P52" s="15" t="str">
        <f t="shared" si="0"/>
        <v/>
      </c>
      <c r="Q52" s="16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5" t="str">
        <f t="shared" si="6"/>
        <v/>
      </c>
      <c r="W52" s="17" t="str">
        <f t="shared" si="7"/>
        <v/>
      </c>
      <c r="X52" s="15" t="str">
        <f t="shared" si="8"/>
        <v/>
      </c>
      <c r="Y52" s="27" t="str">
        <f t="shared" si="9"/>
        <v/>
      </c>
      <c r="Z52" s="18" t="str">
        <f t="shared" si="15"/>
        <v/>
      </c>
    </row>
    <row r="53" spans="2:26" s="8" customFormat="1" ht="29.25" customHeight="1">
      <c r="B53" s="33">
        <v>351</v>
      </c>
      <c r="C53" s="49"/>
      <c r="D53" s="34"/>
      <c r="E53" s="34"/>
      <c r="F53" s="35"/>
      <c r="G53" s="35"/>
      <c r="H53" s="13" t="str">
        <f t="shared" si="10"/>
        <v/>
      </c>
      <c r="I53" s="13" t="str">
        <f t="shared" si="11"/>
        <v/>
      </c>
      <c r="J53" s="13" t="str">
        <f t="shared" si="12"/>
        <v/>
      </c>
      <c r="K53" s="36"/>
      <c r="L53" s="37"/>
      <c r="M53" s="38"/>
      <c r="N53" s="13" t="str">
        <f t="shared" si="13"/>
        <v/>
      </c>
      <c r="O53" s="13" t="str">
        <f t="shared" si="14"/>
        <v/>
      </c>
      <c r="P53" s="15" t="str">
        <f t="shared" si="0"/>
        <v/>
      </c>
      <c r="Q53" s="16" t="str">
        <f t="shared" si="1"/>
        <v/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5" t="str">
        <f t="shared" si="6"/>
        <v/>
      </c>
      <c r="W53" s="17" t="str">
        <f t="shared" si="7"/>
        <v/>
      </c>
      <c r="X53" s="15" t="str">
        <f t="shared" si="8"/>
        <v/>
      </c>
      <c r="Y53" s="27" t="str">
        <f t="shared" si="9"/>
        <v/>
      </c>
      <c r="Z53" s="18" t="str">
        <f t="shared" si="15"/>
        <v/>
      </c>
    </row>
    <row r="54" spans="2:26" s="8" customFormat="1" ht="29.25" customHeight="1">
      <c r="B54" s="39">
        <v>352</v>
      </c>
      <c r="C54" s="49"/>
      <c r="D54" s="34"/>
      <c r="E54" s="34"/>
      <c r="F54" s="35"/>
      <c r="G54" s="35"/>
      <c r="H54" s="13" t="str">
        <f t="shared" si="10"/>
        <v/>
      </c>
      <c r="I54" s="13" t="str">
        <f t="shared" si="11"/>
        <v/>
      </c>
      <c r="J54" s="13" t="str">
        <f t="shared" si="12"/>
        <v/>
      </c>
      <c r="K54" s="36"/>
      <c r="L54" s="37"/>
      <c r="M54" s="38"/>
      <c r="N54" s="13" t="str">
        <f t="shared" si="13"/>
        <v/>
      </c>
      <c r="O54" s="13" t="str">
        <f t="shared" si="14"/>
        <v/>
      </c>
      <c r="P54" s="15" t="str">
        <f t="shared" si="0"/>
        <v/>
      </c>
      <c r="Q54" s="16" t="str">
        <f t="shared" si="1"/>
        <v/>
      </c>
      <c r="R54" s="25" t="str">
        <f t="shared" si="2"/>
        <v/>
      </c>
      <c r="S54" s="25" t="str">
        <f t="shared" si="3"/>
        <v/>
      </c>
      <c r="T54" s="25" t="str">
        <f t="shared" si="4"/>
        <v/>
      </c>
      <c r="U54" s="25" t="str">
        <f t="shared" si="5"/>
        <v/>
      </c>
      <c r="V54" s="25" t="str">
        <f t="shared" si="6"/>
        <v/>
      </c>
      <c r="W54" s="17" t="str">
        <f t="shared" si="7"/>
        <v/>
      </c>
      <c r="X54" s="15" t="str">
        <f t="shared" si="8"/>
        <v/>
      </c>
      <c r="Y54" s="27" t="str">
        <f t="shared" si="9"/>
        <v/>
      </c>
      <c r="Z54" s="18" t="str">
        <f t="shared" si="15"/>
        <v/>
      </c>
    </row>
    <row r="55" spans="2:26" s="8" customFormat="1" ht="29.25" customHeight="1">
      <c r="B55" s="33">
        <v>353</v>
      </c>
      <c r="C55" s="49"/>
      <c r="D55" s="34"/>
      <c r="E55" s="34"/>
      <c r="F55" s="35"/>
      <c r="G55" s="35"/>
      <c r="H55" s="13" t="str">
        <f t="shared" si="10"/>
        <v/>
      </c>
      <c r="I55" s="13" t="str">
        <f t="shared" si="11"/>
        <v/>
      </c>
      <c r="J55" s="13" t="str">
        <f t="shared" si="12"/>
        <v/>
      </c>
      <c r="K55" s="36"/>
      <c r="L55" s="37"/>
      <c r="M55" s="38"/>
      <c r="N55" s="13" t="str">
        <f t="shared" si="13"/>
        <v/>
      </c>
      <c r="O55" s="13" t="str">
        <f t="shared" si="14"/>
        <v/>
      </c>
      <c r="P55" s="15" t="str">
        <f t="shared" si="0"/>
        <v/>
      </c>
      <c r="Q55" s="16" t="str">
        <f t="shared" si="1"/>
        <v/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5" t="str">
        <f t="shared" si="6"/>
        <v/>
      </c>
      <c r="W55" s="17" t="str">
        <f t="shared" si="7"/>
        <v/>
      </c>
      <c r="X55" s="15" t="str">
        <f t="shared" si="8"/>
        <v/>
      </c>
      <c r="Y55" s="27" t="str">
        <f t="shared" si="9"/>
        <v/>
      </c>
      <c r="Z55" s="18" t="str">
        <f t="shared" si="15"/>
        <v/>
      </c>
    </row>
    <row r="56" spans="2:26" s="8" customFormat="1" ht="29.25" customHeight="1">
      <c r="B56" s="39">
        <v>354</v>
      </c>
      <c r="C56" s="49"/>
      <c r="D56" s="34"/>
      <c r="E56" s="34"/>
      <c r="F56" s="35"/>
      <c r="G56" s="35"/>
      <c r="H56" s="13" t="str">
        <f t="shared" si="10"/>
        <v/>
      </c>
      <c r="I56" s="13" t="str">
        <f t="shared" si="11"/>
        <v/>
      </c>
      <c r="J56" s="13" t="str">
        <f t="shared" si="12"/>
        <v/>
      </c>
      <c r="K56" s="36"/>
      <c r="L56" s="37"/>
      <c r="M56" s="38"/>
      <c r="N56" s="13" t="str">
        <f t="shared" si="13"/>
        <v/>
      </c>
      <c r="O56" s="13" t="str">
        <f t="shared" si="14"/>
        <v/>
      </c>
      <c r="P56" s="15" t="str">
        <f t="shared" si="0"/>
        <v/>
      </c>
      <c r="Q56" s="16" t="str">
        <f t="shared" si="1"/>
        <v/>
      </c>
      <c r="R56" s="25" t="str">
        <f t="shared" si="2"/>
        <v/>
      </c>
      <c r="S56" s="25" t="str">
        <f t="shared" si="3"/>
        <v/>
      </c>
      <c r="T56" s="25" t="str">
        <f t="shared" si="4"/>
        <v/>
      </c>
      <c r="U56" s="25" t="str">
        <f t="shared" si="5"/>
        <v/>
      </c>
      <c r="V56" s="25" t="str">
        <f t="shared" si="6"/>
        <v/>
      </c>
      <c r="W56" s="17" t="str">
        <f t="shared" si="7"/>
        <v/>
      </c>
      <c r="X56" s="15" t="str">
        <f t="shared" si="8"/>
        <v/>
      </c>
      <c r="Y56" s="27" t="str">
        <f t="shared" si="9"/>
        <v/>
      </c>
      <c r="Z56" s="18" t="str">
        <f t="shared" si="15"/>
        <v/>
      </c>
    </row>
    <row r="57" spans="2:26" s="8" customFormat="1" ht="29.25" customHeight="1">
      <c r="B57" s="33">
        <v>355</v>
      </c>
      <c r="C57" s="49"/>
      <c r="D57" s="34"/>
      <c r="E57" s="34"/>
      <c r="F57" s="35"/>
      <c r="G57" s="35"/>
      <c r="H57" s="13" t="str">
        <f t="shared" si="10"/>
        <v/>
      </c>
      <c r="I57" s="13" t="str">
        <f t="shared" si="11"/>
        <v/>
      </c>
      <c r="J57" s="13" t="str">
        <f t="shared" si="12"/>
        <v/>
      </c>
      <c r="K57" s="36"/>
      <c r="L57" s="37"/>
      <c r="M57" s="38"/>
      <c r="N57" s="13" t="str">
        <f t="shared" si="13"/>
        <v/>
      </c>
      <c r="O57" s="13" t="str">
        <f t="shared" si="14"/>
        <v/>
      </c>
      <c r="P57" s="15" t="str">
        <f t="shared" si="0"/>
        <v/>
      </c>
      <c r="Q57" s="16" t="str">
        <f t="shared" si="1"/>
        <v/>
      </c>
      <c r="R57" s="25" t="str">
        <f t="shared" si="2"/>
        <v/>
      </c>
      <c r="S57" s="25" t="str">
        <f t="shared" si="3"/>
        <v/>
      </c>
      <c r="T57" s="25" t="str">
        <f t="shared" si="4"/>
        <v/>
      </c>
      <c r="U57" s="25" t="str">
        <f t="shared" si="5"/>
        <v/>
      </c>
      <c r="V57" s="25" t="str">
        <f t="shared" si="6"/>
        <v/>
      </c>
      <c r="W57" s="17" t="str">
        <f t="shared" si="7"/>
        <v/>
      </c>
      <c r="X57" s="15" t="str">
        <f t="shared" si="8"/>
        <v/>
      </c>
      <c r="Y57" s="27" t="str">
        <f t="shared" si="9"/>
        <v/>
      </c>
      <c r="Z57" s="18" t="str">
        <f t="shared" si="15"/>
        <v/>
      </c>
    </row>
    <row r="58" spans="2:26" s="8" customFormat="1" ht="29.25" customHeight="1">
      <c r="B58" s="39">
        <v>356</v>
      </c>
      <c r="C58" s="49"/>
      <c r="D58" s="34"/>
      <c r="E58" s="34"/>
      <c r="F58" s="35"/>
      <c r="G58" s="35"/>
      <c r="H58" s="13" t="str">
        <f t="shared" si="10"/>
        <v/>
      </c>
      <c r="I58" s="13" t="str">
        <f t="shared" si="11"/>
        <v/>
      </c>
      <c r="J58" s="13" t="str">
        <f t="shared" si="12"/>
        <v/>
      </c>
      <c r="K58" s="36"/>
      <c r="L58" s="37"/>
      <c r="M58" s="38"/>
      <c r="N58" s="13" t="str">
        <f t="shared" si="13"/>
        <v/>
      </c>
      <c r="O58" s="13" t="str">
        <f t="shared" si="14"/>
        <v/>
      </c>
      <c r="P58" s="15" t="str">
        <f t="shared" si="0"/>
        <v/>
      </c>
      <c r="Q58" s="16" t="str">
        <f t="shared" si="1"/>
        <v/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5" t="str">
        <f t="shared" si="6"/>
        <v/>
      </c>
      <c r="W58" s="17" t="str">
        <f t="shared" si="7"/>
        <v/>
      </c>
      <c r="X58" s="15" t="str">
        <f t="shared" si="8"/>
        <v/>
      </c>
      <c r="Y58" s="27" t="str">
        <f t="shared" si="9"/>
        <v/>
      </c>
      <c r="Z58" s="18" t="str">
        <f t="shared" si="15"/>
        <v/>
      </c>
    </row>
    <row r="59" spans="2:26" s="8" customFormat="1" ht="29.25" customHeight="1">
      <c r="B59" s="33">
        <v>357</v>
      </c>
      <c r="C59" s="49"/>
      <c r="D59" s="34"/>
      <c r="E59" s="34"/>
      <c r="F59" s="35"/>
      <c r="G59" s="35"/>
      <c r="H59" s="13" t="str">
        <f t="shared" si="10"/>
        <v/>
      </c>
      <c r="I59" s="13" t="str">
        <f t="shared" si="11"/>
        <v/>
      </c>
      <c r="J59" s="13" t="str">
        <f t="shared" si="12"/>
        <v/>
      </c>
      <c r="K59" s="36"/>
      <c r="L59" s="37"/>
      <c r="M59" s="38"/>
      <c r="N59" s="13" t="str">
        <f t="shared" si="13"/>
        <v/>
      </c>
      <c r="O59" s="13" t="str">
        <f t="shared" si="14"/>
        <v/>
      </c>
      <c r="P59" s="15" t="str">
        <f t="shared" si="0"/>
        <v/>
      </c>
      <c r="Q59" s="16" t="str">
        <f t="shared" si="1"/>
        <v/>
      </c>
      <c r="R59" s="25" t="str">
        <f t="shared" si="2"/>
        <v/>
      </c>
      <c r="S59" s="25" t="str">
        <f t="shared" si="3"/>
        <v/>
      </c>
      <c r="T59" s="25" t="str">
        <f t="shared" si="4"/>
        <v/>
      </c>
      <c r="U59" s="25" t="str">
        <f t="shared" si="5"/>
        <v/>
      </c>
      <c r="V59" s="25" t="str">
        <f t="shared" si="6"/>
        <v/>
      </c>
      <c r="W59" s="17" t="str">
        <f t="shared" si="7"/>
        <v/>
      </c>
      <c r="X59" s="15" t="str">
        <f t="shared" si="8"/>
        <v/>
      </c>
      <c r="Y59" s="27" t="str">
        <f t="shared" si="9"/>
        <v/>
      </c>
      <c r="Z59" s="18" t="str">
        <f t="shared" si="15"/>
        <v/>
      </c>
    </row>
    <row r="60" spans="2:26" s="8" customFormat="1" ht="29.25" customHeight="1">
      <c r="B60" s="39">
        <v>358</v>
      </c>
      <c r="C60" s="49"/>
      <c r="D60" s="34"/>
      <c r="E60" s="34"/>
      <c r="F60" s="35"/>
      <c r="G60" s="35"/>
      <c r="H60" s="13" t="str">
        <f t="shared" si="10"/>
        <v/>
      </c>
      <c r="I60" s="13" t="str">
        <f t="shared" si="11"/>
        <v/>
      </c>
      <c r="J60" s="13" t="str">
        <f t="shared" si="12"/>
        <v/>
      </c>
      <c r="K60" s="36"/>
      <c r="L60" s="37"/>
      <c r="M60" s="38"/>
      <c r="N60" s="13" t="str">
        <f t="shared" si="13"/>
        <v/>
      </c>
      <c r="O60" s="13" t="str">
        <f t="shared" si="14"/>
        <v/>
      </c>
      <c r="P60" s="15" t="str">
        <f t="shared" si="0"/>
        <v/>
      </c>
      <c r="Q60" s="16" t="str">
        <f t="shared" si="1"/>
        <v/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5" t="str">
        <f t="shared" si="6"/>
        <v/>
      </c>
      <c r="W60" s="17" t="str">
        <f t="shared" si="7"/>
        <v/>
      </c>
      <c r="X60" s="15" t="str">
        <f t="shared" si="8"/>
        <v/>
      </c>
      <c r="Y60" s="27" t="str">
        <f t="shared" si="9"/>
        <v/>
      </c>
      <c r="Z60" s="18" t="str">
        <f t="shared" si="15"/>
        <v/>
      </c>
    </row>
    <row r="61" spans="2:26" s="8" customFormat="1" ht="29.25" customHeight="1">
      <c r="B61" s="33">
        <v>359</v>
      </c>
      <c r="C61" s="49"/>
      <c r="D61" s="34"/>
      <c r="E61" s="34"/>
      <c r="F61" s="35"/>
      <c r="G61" s="35"/>
      <c r="H61" s="13" t="str">
        <f t="shared" si="10"/>
        <v/>
      </c>
      <c r="I61" s="13" t="str">
        <f t="shared" si="11"/>
        <v/>
      </c>
      <c r="J61" s="13" t="str">
        <f t="shared" si="12"/>
        <v/>
      </c>
      <c r="K61" s="36"/>
      <c r="L61" s="37"/>
      <c r="M61" s="38"/>
      <c r="N61" s="13" t="str">
        <f t="shared" si="13"/>
        <v/>
      </c>
      <c r="O61" s="13" t="str">
        <f t="shared" si="14"/>
        <v/>
      </c>
      <c r="P61" s="15" t="str">
        <f t="shared" si="0"/>
        <v/>
      </c>
      <c r="Q61" s="16" t="str">
        <f t="shared" si="1"/>
        <v/>
      </c>
      <c r="R61" s="25" t="str">
        <f t="shared" si="2"/>
        <v/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5" t="str">
        <f t="shared" si="6"/>
        <v/>
      </c>
      <c r="W61" s="17" t="str">
        <f t="shared" si="7"/>
        <v/>
      </c>
      <c r="X61" s="15" t="str">
        <f t="shared" si="8"/>
        <v/>
      </c>
      <c r="Y61" s="27" t="str">
        <f t="shared" si="9"/>
        <v/>
      </c>
      <c r="Z61" s="18" t="str">
        <f t="shared" si="15"/>
        <v/>
      </c>
    </row>
    <row r="62" spans="2:26" s="8" customFormat="1" ht="29.25" customHeight="1">
      <c r="B62" s="39">
        <v>360</v>
      </c>
      <c r="C62" s="49"/>
      <c r="D62" s="34"/>
      <c r="E62" s="34"/>
      <c r="F62" s="35"/>
      <c r="G62" s="35"/>
      <c r="H62" s="13" t="str">
        <f t="shared" si="10"/>
        <v/>
      </c>
      <c r="I62" s="13" t="str">
        <f t="shared" si="11"/>
        <v/>
      </c>
      <c r="J62" s="13" t="str">
        <f t="shared" si="12"/>
        <v/>
      </c>
      <c r="K62" s="36"/>
      <c r="L62" s="37"/>
      <c r="M62" s="38"/>
      <c r="N62" s="13" t="str">
        <f t="shared" si="13"/>
        <v/>
      </c>
      <c r="O62" s="13" t="str">
        <f t="shared" si="14"/>
        <v/>
      </c>
      <c r="P62" s="15" t="str">
        <f t="shared" si="0"/>
        <v/>
      </c>
      <c r="Q62" s="16" t="str">
        <f t="shared" si="1"/>
        <v/>
      </c>
      <c r="R62" s="25" t="str">
        <f t="shared" si="2"/>
        <v/>
      </c>
      <c r="S62" s="25" t="str">
        <f t="shared" si="3"/>
        <v/>
      </c>
      <c r="T62" s="25" t="str">
        <f t="shared" si="4"/>
        <v/>
      </c>
      <c r="U62" s="25" t="str">
        <f t="shared" si="5"/>
        <v/>
      </c>
      <c r="V62" s="25" t="str">
        <f t="shared" si="6"/>
        <v/>
      </c>
      <c r="W62" s="17" t="str">
        <f t="shared" si="7"/>
        <v/>
      </c>
      <c r="X62" s="15" t="str">
        <f t="shared" si="8"/>
        <v/>
      </c>
      <c r="Y62" s="27" t="str">
        <f t="shared" si="9"/>
        <v/>
      </c>
      <c r="Z62" s="18" t="str">
        <f t="shared" si="15"/>
        <v/>
      </c>
    </row>
    <row r="63" spans="2:26" s="8" customFormat="1" ht="29.25" customHeight="1" thickBot="1">
      <c r="B63" s="72" t="s">
        <v>56</v>
      </c>
      <c r="C63" s="73"/>
      <c r="D63" s="73"/>
      <c r="E63" s="73"/>
      <c r="F63" s="73"/>
      <c r="G63" s="74"/>
      <c r="H63" s="19">
        <f>SUM(H23:H62)</f>
        <v>0</v>
      </c>
      <c r="I63" s="19">
        <f>SUM(I23:I62)</f>
        <v>0</v>
      </c>
      <c r="J63" s="19"/>
      <c r="K63" s="19">
        <f>SUM(K23:K62)</f>
        <v>0</v>
      </c>
      <c r="L63" s="19">
        <f t="shared" ref="L63:O63" si="16">SUM(L23:L62)</f>
        <v>0</v>
      </c>
      <c r="M63" s="19">
        <f t="shared" si="16"/>
        <v>0</v>
      </c>
      <c r="N63" s="19">
        <f t="shared" si="16"/>
        <v>0</v>
      </c>
      <c r="O63" s="19">
        <f t="shared" si="16"/>
        <v>0</v>
      </c>
      <c r="P63" s="19">
        <f>SUM(P23:P62)</f>
        <v>0</v>
      </c>
      <c r="Q63" s="19">
        <f>SUM(Q23:Q62)</f>
        <v>0</v>
      </c>
      <c r="R63" s="20">
        <f t="shared" ref="R63:Z63" si="17">SUM(R23:R62)</f>
        <v>0</v>
      </c>
      <c r="S63" s="19">
        <f t="shared" si="17"/>
        <v>0</v>
      </c>
      <c r="T63" s="19">
        <f t="shared" si="17"/>
        <v>0</v>
      </c>
      <c r="U63" s="19">
        <f t="shared" si="17"/>
        <v>0</v>
      </c>
      <c r="V63" s="19">
        <f t="shared" si="17"/>
        <v>0</v>
      </c>
      <c r="W63" s="21">
        <f t="shared" si="17"/>
        <v>0</v>
      </c>
      <c r="X63" s="19">
        <f t="shared" si="17"/>
        <v>0</v>
      </c>
      <c r="Y63" s="22">
        <f t="shared" si="17"/>
        <v>0</v>
      </c>
      <c r="Z63" s="23">
        <f t="shared" si="17"/>
        <v>0</v>
      </c>
    </row>
    <row r="64" spans="2:26" ht="29.25" customHeight="1">
      <c r="B64" s="3"/>
      <c r="C64" s="3"/>
      <c r="D64" s="3"/>
      <c r="E64" s="3"/>
      <c r="F64" s="3"/>
      <c r="G64" s="3"/>
      <c r="T64"/>
      <c r="U64"/>
      <c r="V64"/>
      <c r="W64"/>
      <c r="X64"/>
    </row>
    <row r="65" spans="2:24" ht="29.25" customHeight="1">
      <c r="B65" s="3"/>
      <c r="C65" s="3"/>
      <c r="D65" s="3"/>
      <c r="E65" s="3"/>
      <c r="F65" s="3"/>
      <c r="G65" s="3"/>
      <c r="T65"/>
      <c r="U65"/>
      <c r="V65"/>
      <c r="W65"/>
      <c r="X65"/>
    </row>
    <row r="66" spans="2:24" ht="29.25" customHeight="1">
      <c r="B66" s="3"/>
      <c r="C66" s="3"/>
      <c r="D66" s="3"/>
      <c r="E66" s="3"/>
      <c r="F66" s="3"/>
      <c r="G66" s="3"/>
      <c r="T66"/>
      <c r="U66"/>
      <c r="V66"/>
      <c r="W66"/>
      <c r="X66"/>
    </row>
    <row r="67" spans="2:24" ht="29.25" customHeight="1">
      <c r="B67" s="3"/>
      <c r="C67" s="3"/>
      <c r="D67" s="3"/>
      <c r="E67" s="3"/>
      <c r="F67" s="3"/>
      <c r="G67" s="3"/>
      <c r="T67"/>
      <c r="U67"/>
      <c r="V67"/>
      <c r="W67"/>
      <c r="X67"/>
    </row>
    <row r="68" spans="2:24" ht="29.25" customHeight="1">
      <c r="B68" s="3"/>
      <c r="C68" s="3"/>
      <c r="D68" s="3"/>
      <c r="E68" s="3"/>
      <c r="F68" s="3"/>
      <c r="G68" s="3"/>
      <c r="T68"/>
      <c r="U68"/>
      <c r="V68"/>
      <c r="W68"/>
      <c r="X68"/>
    </row>
    <row r="69" spans="2:24" ht="29.25" customHeight="1">
      <c r="B69" s="3"/>
      <c r="C69" s="3"/>
      <c r="D69" s="3"/>
      <c r="E69" s="3"/>
      <c r="F69" s="3"/>
      <c r="G69" s="3"/>
      <c r="T69"/>
      <c r="U69"/>
      <c r="V69"/>
      <c r="W69"/>
      <c r="X69"/>
    </row>
    <row r="70" spans="2:24" ht="29.25" customHeight="1">
      <c r="B70" s="3"/>
      <c r="C70" s="3"/>
      <c r="D70" s="3"/>
      <c r="E70" s="3"/>
      <c r="F70" s="3"/>
      <c r="G70" s="3"/>
      <c r="T70"/>
      <c r="U70"/>
      <c r="V70"/>
      <c r="W70"/>
      <c r="X70"/>
    </row>
    <row r="71" spans="2:24" ht="29.25" customHeight="1">
      <c r="B71" s="3"/>
      <c r="C71" s="3"/>
      <c r="D71" s="3"/>
      <c r="E71" s="3"/>
      <c r="F71" s="3"/>
      <c r="G71" s="3"/>
      <c r="T71"/>
      <c r="U71"/>
      <c r="V71"/>
      <c r="W71"/>
      <c r="X71"/>
    </row>
    <row r="72" spans="2:24" ht="29.25" customHeight="1">
      <c r="B72" s="3"/>
      <c r="C72" s="3"/>
      <c r="D72" s="3"/>
      <c r="E72" s="3"/>
      <c r="F72" s="3"/>
      <c r="G72" s="3"/>
      <c r="T72"/>
      <c r="U72"/>
      <c r="V72"/>
      <c r="W72"/>
      <c r="X72"/>
    </row>
    <row r="73" spans="2:24" ht="29.25" customHeight="1"/>
    <row r="74" spans="2:24" ht="29.25" customHeight="1"/>
    <row r="75" spans="2:24" ht="29.25" customHeight="1"/>
    <row r="76" spans="2:24" ht="29.25" customHeight="1"/>
    <row r="77" spans="2:24" ht="29.25" customHeight="1"/>
    <row r="78" spans="2:24" ht="29.25" customHeight="1"/>
    <row r="79" spans="2:24" ht="29.25" customHeight="1"/>
    <row r="80" spans="2:24" ht="29.25" customHeight="1"/>
  </sheetData>
  <sheetProtection algorithmName="SHA-512" hashValue="vvMm7J3oyMNxmZjtzoWePN0clxwvbeLuFHqdoFoPsxg5EzqIegRBJ2TzFJyuRJkqYpTgXvlPG0OKdx/P5Ah1JQ==" saltValue="VqVHG1nfPZMlVXdfUR7o0w==" spinCount="100000" sheet="1" objects="1" scenarios="1"/>
  <mergeCells count="56">
    <mergeCell ref="W1:X3"/>
    <mergeCell ref="Y1:Z3"/>
    <mergeCell ref="P2:T3"/>
    <mergeCell ref="B4:O5"/>
    <mergeCell ref="P4:P8"/>
    <mergeCell ref="Q4:Q8"/>
    <mergeCell ref="R4:T8"/>
    <mergeCell ref="V4:V8"/>
    <mergeCell ref="W4:Z8"/>
    <mergeCell ref="B6:O7"/>
    <mergeCell ref="B8:O9"/>
    <mergeCell ref="B1:I3"/>
    <mergeCell ref="K1:O3"/>
    <mergeCell ref="Z10:Z11"/>
    <mergeCell ref="B12:O13"/>
    <mergeCell ref="R12:S12"/>
    <mergeCell ref="X12:Y15"/>
    <mergeCell ref="Z12:Z15"/>
    <mergeCell ref="R13:S13"/>
    <mergeCell ref="B14:O15"/>
    <mergeCell ref="R14:S14"/>
    <mergeCell ref="T10:T11"/>
    <mergeCell ref="B10:O11"/>
    <mergeCell ref="P10:Q17"/>
    <mergeCell ref="R10:S11"/>
    <mergeCell ref="R15:S15"/>
    <mergeCell ref="B16:O17"/>
    <mergeCell ref="R16:S16"/>
    <mergeCell ref="X16:Y16"/>
    <mergeCell ref="R17:S17"/>
    <mergeCell ref="X17:Y17"/>
    <mergeCell ref="B19:B21"/>
    <mergeCell ref="C19:C21"/>
    <mergeCell ref="D19:D21"/>
    <mergeCell ref="F19:F21"/>
    <mergeCell ref="G19:G21"/>
    <mergeCell ref="H19:I19"/>
    <mergeCell ref="K19:K21"/>
    <mergeCell ref="V10:W17"/>
    <mergeCell ref="X10:Y11"/>
    <mergeCell ref="E19:E21"/>
    <mergeCell ref="B63:G63"/>
    <mergeCell ref="R19:V20"/>
    <mergeCell ref="W19:W21"/>
    <mergeCell ref="X19:X21"/>
    <mergeCell ref="Y19:Z19"/>
    <mergeCell ref="H20:H21"/>
    <mergeCell ref="I20:I21"/>
    <mergeCell ref="J20:J21"/>
    <mergeCell ref="Z20:Z21"/>
    <mergeCell ref="L19:L21"/>
    <mergeCell ref="M19:M21"/>
    <mergeCell ref="N19:N21"/>
    <mergeCell ref="O19:O21"/>
    <mergeCell ref="P19:P21"/>
    <mergeCell ref="Q19:Q21"/>
  </mergeCells>
  <phoneticPr fontId="2"/>
  <conditionalFormatting sqref="H22:J62">
    <cfRule type="expression" dxfId="6" priority="1">
      <formula>IF(H22&lt;0,TRUE,FALSE)</formula>
    </cfRule>
  </conditionalFormatting>
  <dataValidations count="1">
    <dataValidation type="list" allowBlank="1" showInputMessage="1" sqref="Q4:Q8" xr:uid="{95A288FB-F136-45AB-A894-C4C9CE50636C}">
      <formula1>"Ｒ,Ｓ"</formula1>
    </dataValidation>
  </dataValidations>
  <pageMargins left="0.70866141732283472" right="0.70866141732283472" top="0.74803149606299213" bottom="0.74803149606299213" header="0.31496062992125984" footer="0.31496062992125984"/>
  <pageSetup paperSize="8" scale="41" fitToHeight="0" orientation="landscape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1102088609D0419DD3B914BC0F83F9" ma:contentTypeVersion="22" ma:contentTypeDescription="新しいドキュメントを作成します。" ma:contentTypeScope="" ma:versionID="4dc7b842d9dac2719fc1deddf8547408">
  <xsd:schema xmlns:xsd="http://www.w3.org/2001/XMLSchema" xmlns:xs="http://www.w3.org/2001/XMLSchema" xmlns:p="http://schemas.microsoft.com/office/2006/metadata/properties" xmlns:ns2="e98ec9cc-e71a-4280-9b1c-d9b983d21c53" xmlns:ns3="cd910eac-860b-4774-900b-10edfc4b71b2" targetNamespace="http://schemas.microsoft.com/office/2006/metadata/properties" ma:root="true" ma:fieldsID="aac5cc5d6988d9cfad9a7d60a2e3e2af" ns2:_="" ns3:_="">
    <xsd:import namespace="e98ec9cc-e71a-4280-9b1c-d9b983d21c53"/>
    <xsd:import namespace="cd910eac-860b-4774-900b-10edfc4b71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ec9cc-e71a-4280-9b1c-d9b983d21c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10eac-860b-4774-900b-10edfc4b71b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DBA78A-9767-4F52-9BA0-1C4C506605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25C25E-00EF-4431-B63B-5B67385E99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8ec9cc-e71a-4280-9b1c-d9b983d21c53"/>
    <ds:schemaRef ds:uri="cd910eac-860b-4774-900b-10edfc4b71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E7557B-B6E6-4AF3-A01D-B2EE7F06BE3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29</vt:i4>
      </vt:variant>
    </vt:vector>
  </HeadingPairs>
  <TitlesOfParts>
    <vt:vector size="44" baseType="lpstr">
      <vt:lpstr>実績台帳(1-40)</vt:lpstr>
      <vt:lpstr>実績台帳(41-80)</vt:lpstr>
      <vt:lpstr>実績台帳(81-120)</vt:lpstr>
      <vt:lpstr>実績台帳(121-160)</vt:lpstr>
      <vt:lpstr>実績台帳(161-200)</vt:lpstr>
      <vt:lpstr>実績台帳(201-240)</vt:lpstr>
      <vt:lpstr>実績台帳(241-280)</vt:lpstr>
      <vt:lpstr>実績台帳(281-320)</vt:lpstr>
      <vt:lpstr>実績台帳(321-360)</vt:lpstr>
      <vt:lpstr>実績台帳(361-400) </vt:lpstr>
      <vt:lpstr>実績台帳(401-440) </vt:lpstr>
      <vt:lpstr>実績台帳(441-480) </vt:lpstr>
      <vt:lpstr>実績台帳(481-520)</vt:lpstr>
      <vt:lpstr>実績台帳(521-560)</vt:lpstr>
      <vt:lpstr>実績台帳(561-600)</vt:lpstr>
      <vt:lpstr>'実績台帳(121-160)'!Print_Area</vt:lpstr>
      <vt:lpstr>'実績台帳(1-40)'!Print_Area</vt:lpstr>
      <vt:lpstr>'実績台帳(161-200)'!Print_Area</vt:lpstr>
      <vt:lpstr>'実績台帳(201-240)'!Print_Area</vt:lpstr>
      <vt:lpstr>'実績台帳(241-280)'!Print_Area</vt:lpstr>
      <vt:lpstr>'実績台帳(281-320)'!Print_Area</vt:lpstr>
      <vt:lpstr>'実績台帳(321-360)'!Print_Area</vt:lpstr>
      <vt:lpstr>'実績台帳(361-400) '!Print_Area</vt:lpstr>
      <vt:lpstr>'実績台帳(401-440) '!Print_Area</vt:lpstr>
      <vt:lpstr>'実績台帳(41-80)'!Print_Area</vt:lpstr>
      <vt:lpstr>'実績台帳(441-480) '!Print_Area</vt:lpstr>
      <vt:lpstr>'実績台帳(481-520)'!Print_Area</vt:lpstr>
      <vt:lpstr>'実績台帳(561-600)'!Print_Area</vt:lpstr>
      <vt:lpstr>'実績台帳(81-120)'!Print_Area</vt:lpstr>
      <vt:lpstr>'実績台帳(121-160)'!Print_Titles</vt:lpstr>
      <vt:lpstr>'実績台帳(1-40)'!Print_Titles</vt:lpstr>
      <vt:lpstr>'実績台帳(161-200)'!Print_Titles</vt:lpstr>
      <vt:lpstr>'実績台帳(201-240)'!Print_Titles</vt:lpstr>
      <vt:lpstr>'実績台帳(241-280)'!Print_Titles</vt:lpstr>
      <vt:lpstr>'実績台帳(281-320)'!Print_Titles</vt:lpstr>
      <vt:lpstr>'実績台帳(321-360)'!Print_Titles</vt:lpstr>
      <vt:lpstr>'実績台帳(361-400) '!Print_Titles</vt:lpstr>
      <vt:lpstr>'実績台帳(401-440) '!Print_Titles</vt:lpstr>
      <vt:lpstr>'実績台帳(41-80)'!Print_Titles</vt:lpstr>
      <vt:lpstr>'実績台帳(441-480) '!Print_Titles</vt:lpstr>
      <vt:lpstr>'実績台帳(481-520)'!Print_Titles</vt:lpstr>
      <vt:lpstr>'実績台帳(521-560)'!Print_Titles</vt:lpstr>
      <vt:lpstr>'実績台帳(561-600)'!Print_Titles</vt:lpstr>
      <vt:lpstr>'実績台帳(81-120)'!Print_Titles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Manten6</cp:lastModifiedBy>
  <cp:revision/>
  <cp:lastPrinted>2022-05-18T13:12:50Z</cp:lastPrinted>
  <dcterms:created xsi:type="dcterms:W3CDTF">2021-02-01T06:24:18Z</dcterms:created>
  <dcterms:modified xsi:type="dcterms:W3CDTF">2022-07-26T01:53:33Z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0x010100701102088609D0419DD3B914BC0F83F9</vt:lpwstr>
  </property>
</Properties>
</file>